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arin\Downloads\"/>
    </mc:Choice>
  </mc:AlternateContent>
  <xr:revisionPtr revIDLastSave="0" documentId="13_ncr:1_{A5D9C778-B276-4E5F-BA09-9029E5544877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Jan " sheetId="1" state="hidden" r:id="rId1"/>
    <sheet name="Feb " sheetId="2" state="hidden" r:id="rId2"/>
    <sheet name="Jun " sheetId="3" state="hidden" r:id="rId3"/>
    <sheet name="Mei" sheetId="4" r:id="rId4"/>
    <sheet name="May" sheetId="6" state="hidden" r:id="rId5"/>
    <sheet name="Jul" sheetId="7" state="hidden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state="hidden" r:id="rId12"/>
    <sheet name="Mar" sheetId="17" state="hidden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" sheetId="22" state="hidden" r:id="rId18"/>
    <sheet name="Jul 2025" sheetId="23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7" l="1"/>
  <c r="J34" i="17"/>
  <c r="I34" i="17"/>
  <c r="F34" i="17"/>
  <c r="E34" i="17"/>
  <c r="D34" i="17"/>
  <c r="C34" i="17"/>
  <c r="I33" i="17"/>
  <c r="F33" i="17"/>
  <c r="E33" i="17"/>
  <c r="D33" i="17"/>
  <c r="C33" i="17"/>
  <c r="J32" i="17"/>
  <c r="I32" i="17"/>
  <c r="F32" i="17"/>
  <c r="E32" i="17"/>
  <c r="D32" i="17"/>
  <c r="C32" i="17"/>
  <c r="H34" i="17" l="1"/>
  <c r="H33" i="17"/>
  <c r="H32" i="17"/>
  <c r="G34" i="17"/>
  <c r="G33" i="17"/>
  <c r="G32" i="17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5" i="18"/>
  <c r="J34" i="18"/>
  <c r="J33" i="18"/>
  <c r="I35" i="18"/>
  <c r="I34" i="18"/>
  <c r="I33" i="18"/>
  <c r="H35" i="18"/>
  <c r="H34" i="18"/>
  <c r="H33" i="18"/>
  <c r="G35" i="18"/>
  <c r="G34" i="18"/>
  <c r="G33" i="18"/>
  <c r="F35" i="18"/>
  <c r="F34" i="18"/>
  <c r="E35" i="18"/>
  <c r="E34" i="18"/>
  <c r="E33" i="18"/>
  <c r="D35" i="18"/>
  <c r="D34" i="18"/>
  <c r="D33" i="18"/>
  <c r="C35" i="18"/>
  <c r="C34" i="18"/>
  <c r="F33" i="18" l="1"/>
  <c r="C33" i="18"/>
  <c r="C30" i="12" l="1"/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C34" i="22"/>
  <c r="D34" i="22"/>
  <c r="E34" i="22"/>
  <c r="F34" i="22"/>
  <c r="G34" i="22"/>
  <c r="H34" i="22"/>
  <c r="I34" i="22"/>
  <c r="J34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<sst xmlns="http://schemas.openxmlformats.org/spreadsheetml/2006/main" count="1124" uniqueCount="62">
  <si>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</si>
  <si>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</si>
  <si>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</si>
  <si>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</si>
  <si>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</si>
  <si>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</si>
  <si>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</si>
  <si>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</si>
  <si>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</si>
  <si>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</si>
  <si>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</si>
  <si>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</si>
  <si>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</si>
  <si>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</si>
  <si>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</si>
  <si>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</si>
  <si>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</si>
  <si>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</si>
  <si>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</si>
  <si>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</si>
  <si>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</si>
  <si>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</si>
  <si>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</si>
  <si>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</si>
  <si>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</si>
  <si>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</si>
  <si>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</si>
  <si>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</si>
  <si>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</si>
  <si>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</si>
  <si>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</si>
  <si>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</si>
  <si>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</si>
  <si>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</si>
  <si>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</si>
  <si>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r>
      <t xml:space="preserve">Month: </t>
    </r>
    <r>
      <rPr>
        <b/>
        <sz val="12"/>
        <color rgb="FF000099"/>
        <rFont val="Arial Black"/>
        <family val="2"/>
      </rPr>
      <t>JULY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</si>
  <si>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</si>
  <si>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</si>
  <si>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</si>
  <si>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</si>
  <si>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</si>
  <si>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</si>
  <si>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</si>
  <si>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</si>
  <si>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t xml:space="preserve"> M.C </t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</si>
  <si>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</si>
  <si>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</si>
  <si>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 xml:space="preserve">Month: </t>
    </r>
    <r>
      <rPr>
        <b/>
        <sz val="12"/>
        <color rgb="FF000099"/>
        <rFont val="Arial Black"/>
        <family val="2"/>
      </rPr>
      <t>AUGUST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</si>
  <si>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</si>
  <si>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</si>
  <si>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</si>
  <si>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</si>
  <si>
    <t> 187.50</t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</si>
  <si>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2025</t>
    </r>
  </si>
  <si>
    <t>181.50 </t>
  </si>
  <si>
    <r>
      <t xml:space="preserve">Month: </t>
    </r>
    <r>
      <rPr>
        <b/>
        <sz val="12"/>
        <color rgb="FF000099"/>
        <rFont val="Arial Black"/>
        <family val="2"/>
      </rPr>
      <t>JANUARY 2026</t>
    </r>
  </si>
  <si>
    <r>
      <t xml:space="preserve">Month: </t>
    </r>
    <r>
      <rPr>
        <b/>
        <sz val="12"/>
        <color rgb="FF000099"/>
        <rFont val="Arial Black"/>
        <family val="2"/>
      </rPr>
      <t>FEBRUARY 2026</t>
    </r>
  </si>
  <si>
    <t xml:space="preserve"> N.A </t>
  </si>
  <si>
    <r>
      <t xml:space="preserve">Month: </t>
    </r>
    <r>
      <rPr>
        <b/>
        <sz val="12"/>
        <color rgb="FF000099"/>
        <rFont val="Arial Black"/>
        <family val="2"/>
      </rPr>
      <t>MARCH 2026</t>
    </r>
  </si>
  <si>
    <r>
      <t xml:space="preserve">Month: </t>
    </r>
    <r>
      <rPr>
        <b/>
        <sz val="12"/>
        <color rgb="FF000099"/>
        <rFont val="Arial Black"/>
        <family val="2"/>
      </rPr>
      <t>MAY 2026</t>
    </r>
  </si>
  <si>
    <r>
      <t xml:space="preserve">Month: </t>
    </r>
    <r>
      <rPr>
        <b/>
        <sz val="12"/>
        <color rgb="FF000099"/>
        <rFont val="Arial Black"/>
        <family val="2"/>
      </rPr>
      <t>JUNE 2026</t>
    </r>
  </si>
  <si>
    <t xml:space="preserve">TRA prices are sourced from Rubber Authority of Thailand. (RAOT)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</si>
</sst>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  <numFmt numFmtId="166" formatCode="_-* #,##0.00\ _€_-;\-* #,##0.00\ _€_-;_-* &quot;-&quot;??\ _€_-;_-@_-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41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 xr:uid="{00000000-0005-0000-0000-000001000000}"/>
    <cellStyle name="Comma [0] 2 10" xfId="85" xr:uid="{00000000-0005-0000-0000-000002000000}"/>
    <cellStyle name="Comma [0] 2 10 2" xfId="149" xr:uid="{00000000-0005-0000-0000-000003000000}"/>
    <cellStyle name="Comma [0] 2 11" xfId="93" xr:uid="{00000000-0005-0000-0000-000004000000}"/>
    <cellStyle name="Comma [0] 2 11 2" xfId="157" xr:uid="{00000000-0005-0000-0000-000005000000}"/>
    <cellStyle name="Comma [0] 2 12" xfId="43" xr:uid="{00000000-0005-0000-0000-000006000000}"/>
    <cellStyle name="Comma [0] 2 12 2" xfId="109" xr:uid="{00000000-0005-0000-0000-000007000000}"/>
    <cellStyle name="Comma [0] 2 13" xfId="101" xr:uid="{00000000-0005-0000-0000-000008000000}"/>
    <cellStyle name="Comma [0] 2 2" xfId="10" xr:uid="{00000000-0005-0000-0000-000009000000}"/>
    <cellStyle name="Comma [0] 2 2 10" xfId="102" xr:uid="{00000000-0005-0000-0000-00000A000000}"/>
    <cellStyle name="Comma [0] 2 2 2" xfId="18" xr:uid="{00000000-0005-0000-0000-00000B000000}"/>
    <cellStyle name="Comma [0] 2 2 2 2" xfId="56" xr:uid="{00000000-0005-0000-0000-00000C000000}"/>
    <cellStyle name="Comma [0] 2 2 2 2 2" xfId="122" xr:uid="{00000000-0005-0000-0000-00000D000000}"/>
    <cellStyle name="Comma [0] 2 2 2 3" xfId="64" xr:uid="{00000000-0005-0000-0000-00000E000000}"/>
    <cellStyle name="Comma [0] 2 2 2 3 2" xfId="130" xr:uid="{00000000-0005-0000-0000-00000F000000}"/>
    <cellStyle name="Comma [0] 2 2 2 4" xfId="72" xr:uid="{00000000-0005-0000-0000-000010000000}"/>
    <cellStyle name="Comma [0] 2 2 2 4 2" xfId="138" xr:uid="{00000000-0005-0000-0000-000011000000}"/>
    <cellStyle name="Comma [0] 2 2 2 5" xfId="81" xr:uid="{00000000-0005-0000-0000-000012000000}"/>
    <cellStyle name="Comma [0] 2 2 2 5 2" xfId="146" xr:uid="{00000000-0005-0000-0000-000013000000}"/>
    <cellStyle name="Comma [0] 2 2 2 6" xfId="90" xr:uid="{00000000-0005-0000-0000-000014000000}"/>
    <cellStyle name="Comma [0] 2 2 2 6 2" xfId="154" xr:uid="{00000000-0005-0000-0000-000015000000}"/>
    <cellStyle name="Comma [0] 2 2 2 7" xfId="98" xr:uid="{00000000-0005-0000-0000-000016000000}"/>
    <cellStyle name="Comma [0] 2 2 2 7 2" xfId="162" xr:uid="{00000000-0005-0000-0000-000017000000}"/>
    <cellStyle name="Comma [0] 2 2 2 8" xfId="48" xr:uid="{00000000-0005-0000-0000-000018000000}"/>
    <cellStyle name="Comma [0] 2 2 2 8 2" xfId="114" xr:uid="{00000000-0005-0000-0000-000019000000}"/>
    <cellStyle name="Comma [0] 2 2 2 9" xfId="106" xr:uid="{00000000-0005-0000-0000-00001A000000}"/>
    <cellStyle name="Comma [0] 2 2 3" xfId="52" xr:uid="{00000000-0005-0000-0000-00001B000000}"/>
    <cellStyle name="Comma [0] 2 2 3 2" xfId="118" xr:uid="{00000000-0005-0000-0000-00001C000000}"/>
    <cellStyle name="Comma [0] 2 2 4" xfId="60" xr:uid="{00000000-0005-0000-0000-00001D000000}"/>
    <cellStyle name="Comma [0] 2 2 4 2" xfId="126" xr:uid="{00000000-0005-0000-0000-00001E000000}"/>
    <cellStyle name="Comma [0] 2 2 5" xfId="68" xr:uid="{00000000-0005-0000-0000-00001F000000}"/>
    <cellStyle name="Comma [0] 2 2 5 2" xfId="134" xr:uid="{00000000-0005-0000-0000-000020000000}"/>
    <cellStyle name="Comma [0] 2 2 6" xfId="77" xr:uid="{00000000-0005-0000-0000-000021000000}"/>
    <cellStyle name="Comma [0] 2 2 6 2" xfId="142" xr:uid="{00000000-0005-0000-0000-000022000000}"/>
    <cellStyle name="Comma [0] 2 2 7" xfId="86" xr:uid="{00000000-0005-0000-0000-000023000000}"/>
    <cellStyle name="Comma [0] 2 2 7 2" xfId="150" xr:uid="{00000000-0005-0000-0000-000024000000}"/>
    <cellStyle name="Comma [0] 2 2 8" xfId="94" xr:uid="{00000000-0005-0000-0000-000025000000}"/>
    <cellStyle name="Comma [0] 2 2 8 2" xfId="158" xr:uid="{00000000-0005-0000-0000-000026000000}"/>
    <cellStyle name="Comma [0] 2 2 9" xfId="44" xr:uid="{00000000-0005-0000-0000-000027000000}"/>
    <cellStyle name="Comma [0] 2 2 9 2" xfId="110" xr:uid="{00000000-0005-0000-0000-000028000000}"/>
    <cellStyle name="Comma [0] 2 3" xfId="11" xr:uid="{00000000-0005-0000-0000-000029000000}"/>
    <cellStyle name="Comma [0] 2 3 10" xfId="103" xr:uid="{00000000-0005-0000-0000-00002A000000}"/>
    <cellStyle name="Comma [0] 2 3 2" xfId="19" xr:uid="{00000000-0005-0000-0000-00002B000000}"/>
    <cellStyle name="Comma [0] 2 3 2 2" xfId="57" xr:uid="{00000000-0005-0000-0000-00002C000000}"/>
    <cellStyle name="Comma [0] 2 3 2 2 2" xfId="123" xr:uid="{00000000-0005-0000-0000-00002D000000}"/>
    <cellStyle name="Comma [0] 2 3 2 3" xfId="65" xr:uid="{00000000-0005-0000-0000-00002E000000}"/>
    <cellStyle name="Comma [0] 2 3 2 3 2" xfId="131" xr:uid="{00000000-0005-0000-0000-00002F000000}"/>
    <cellStyle name="Comma [0] 2 3 2 4" xfId="73" xr:uid="{00000000-0005-0000-0000-000030000000}"/>
    <cellStyle name="Comma [0] 2 3 2 4 2" xfId="139" xr:uid="{00000000-0005-0000-0000-000031000000}"/>
    <cellStyle name="Comma [0] 2 3 2 5" xfId="82" xr:uid="{00000000-0005-0000-0000-000032000000}"/>
    <cellStyle name="Comma [0] 2 3 2 5 2" xfId="147" xr:uid="{00000000-0005-0000-0000-000033000000}"/>
    <cellStyle name="Comma [0] 2 3 2 6" xfId="91" xr:uid="{00000000-0005-0000-0000-000034000000}"/>
    <cellStyle name="Comma [0] 2 3 2 6 2" xfId="155" xr:uid="{00000000-0005-0000-0000-000035000000}"/>
    <cellStyle name="Comma [0] 2 3 2 7" xfId="99" xr:uid="{00000000-0005-0000-0000-000036000000}"/>
    <cellStyle name="Comma [0] 2 3 2 7 2" xfId="163" xr:uid="{00000000-0005-0000-0000-000037000000}"/>
    <cellStyle name="Comma [0] 2 3 2 8" xfId="49" xr:uid="{00000000-0005-0000-0000-000038000000}"/>
    <cellStyle name="Comma [0] 2 3 2 8 2" xfId="115" xr:uid="{00000000-0005-0000-0000-000039000000}"/>
    <cellStyle name="Comma [0] 2 3 2 9" xfId="107" xr:uid="{00000000-0005-0000-0000-00003A000000}"/>
    <cellStyle name="Comma [0] 2 3 3" xfId="53" xr:uid="{00000000-0005-0000-0000-00003B000000}"/>
    <cellStyle name="Comma [0] 2 3 3 2" xfId="119" xr:uid="{00000000-0005-0000-0000-00003C000000}"/>
    <cellStyle name="Comma [0] 2 3 4" xfId="61" xr:uid="{00000000-0005-0000-0000-00003D000000}"/>
    <cellStyle name="Comma [0] 2 3 4 2" xfId="127" xr:uid="{00000000-0005-0000-0000-00003E000000}"/>
    <cellStyle name="Comma [0] 2 3 5" xfId="69" xr:uid="{00000000-0005-0000-0000-00003F000000}"/>
    <cellStyle name="Comma [0] 2 3 5 2" xfId="135" xr:uid="{00000000-0005-0000-0000-000040000000}"/>
    <cellStyle name="Comma [0] 2 3 6" xfId="78" xr:uid="{00000000-0005-0000-0000-000041000000}"/>
    <cellStyle name="Comma [0] 2 3 6 2" xfId="143" xr:uid="{00000000-0005-0000-0000-000042000000}"/>
    <cellStyle name="Comma [0] 2 3 7" xfId="87" xr:uid="{00000000-0005-0000-0000-000043000000}"/>
    <cellStyle name="Comma [0] 2 3 7 2" xfId="151" xr:uid="{00000000-0005-0000-0000-000044000000}"/>
    <cellStyle name="Comma [0] 2 3 8" xfId="95" xr:uid="{00000000-0005-0000-0000-000045000000}"/>
    <cellStyle name="Comma [0] 2 3 8 2" xfId="159" xr:uid="{00000000-0005-0000-0000-000046000000}"/>
    <cellStyle name="Comma [0] 2 3 9" xfId="45" xr:uid="{00000000-0005-0000-0000-000047000000}"/>
    <cellStyle name="Comma [0] 2 3 9 2" xfId="111" xr:uid="{00000000-0005-0000-0000-000048000000}"/>
    <cellStyle name="Comma [0] 2 4" xfId="12" xr:uid="{00000000-0005-0000-0000-000049000000}"/>
    <cellStyle name="Comma [0] 2 4 10" xfId="104" xr:uid="{00000000-0005-0000-0000-00004A000000}"/>
    <cellStyle name="Comma [0] 2 4 2" xfId="20" xr:uid="{00000000-0005-0000-0000-00004B000000}"/>
    <cellStyle name="Comma [0] 2 4 2 2" xfId="58" xr:uid="{00000000-0005-0000-0000-00004C000000}"/>
    <cellStyle name="Comma [0] 2 4 2 2 2" xfId="124" xr:uid="{00000000-0005-0000-0000-00004D000000}"/>
    <cellStyle name="Comma [0] 2 4 2 3" xfId="66" xr:uid="{00000000-0005-0000-0000-00004E000000}"/>
    <cellStyle name="Comma [0] 2 4 2 3 2" xfId="132" xr:uid="{00000000-0005-0000-0000-00004F000000}"/>
    <cellStyle name="Comma [0] 2 4 2 4" xfId="74" xr:uid="{00000000-0005-0000-0000-000050000000}"/>
    <cellStyle name="Comma [0] 2 4 2 4 2" xfId="140" xr:uid="{00000000-0005-0000-0000-000051000000}"/>
    <cellStyle name="Comma [0] 2 4 2 5" xfId="83" xr:uid="{00000000-0005-0000-0000-000052000000}"/>
    <cellStyle name="Comma [0] 2 4 2 5 2" xfId="148" xr:uid="{00000000-0005-0000-0000-000053000000}"/>
    <cellStyle name="Comma [0] 2 4 2 6" xfId="92" xr:uid="{00000000-0005-0000-0000-000054000000}"/>
    <cellStyle name="Comma [0] 2 4 2 6 2" xfId="156" xr:uid="{00000000-0005-0000-0000-000055000000}"/>
    <cellStyle name="Comma [0] 2 4 2 7" xfId="100" xr:uid="{00000000-0005-0000-0000-000056000000}"/>
    <cellStyle name="Comma [0] 2 4 2 7 2" xfId="164" xr:uid="{00000000-0005-0000-0000-000057000000}"/>
    <cellStyle name="Comma [0] 2 4 2 8" xfId="50" xr:uid="{00000000-0005-0000-0000-000058000000}"/>
    <cellStyle name="Comma [0] 2 4 2 8 2" xfId="116" xr:uid="{00000000-0005-0000-0000-000059000000}"/>
    <cellStyle name="Comma [0] 2 4 2 9" xfId="108" xr:uid="{00000000-0005-0000-0000-00005A000000}"/>
    <cellStyle name="Comma [0] 2 4 3" xfId="54" xr:uid="{00000000-0005-0000-0000-00005B000000}"/>
    <cellStyle name="Comma [0] 2 4 3 2" xfId="120" xr:uid="{00000000-0005-0000-0000-00005C000000}"/>
    <cellStyle name="Comma [0] 2 4 4" xfId="62" xr:uid="{00000000-0005-0000-0000-00005D000000}"/>
    <cellStyle name="Comma [0] 2 4 4 2" xfId="128" xr:uid="{00000000-0005-0000-0000-00005E000000}"/>
    <cellStyle name="Comma [0] 2 4 5" xfId="70" xr:uid="{00000000-0005-0000-0000-00005F000000}"/>
    <cellStyle name="Comma [0] 2 4 5 2" xfId="136" xr:uid="{00000000-0005-0000-0000-000060000000}"/>
    <cellStyle name="Comma [0] 2 4 6" xfId="79" xr:uid="{00000000-0005-0000-0000-000061000000}"/>
    <cellStyle name="Comma [0] 2 4 6 2" xfId="144" xr:uid="{00000000-0005-0000-0000-000062000000}"/>
    <cellStyle name="Comma [0] 2 4 7" xfId="88" xr:uid="{00000000-0005-0000-0000-000063000000}"/>
    <cellStyle name="Comma [0] 2 4 7 2" xfId="152" xr:uid="{00000000-0005-0000-0000-000064000000}"/>
    <cellStyle name="Comma [0] 2 4 8" xfId="96" xr:uid="{00000000-0005-0000-0000-000065000000}"/>
    <cellStyle name="Comma [0] 2 4 8 2" xfId="160" xr:uid="{00000000-0005-0000-0000-000066000000}"/>
    <cellStyle name="Comma [0] 2 4 9" xfId="46" xr:uid="{00000000-0005-0000-0000-000067000000}"/>
    <cellStyle name="Comma [0] 2 4 9 2" xfId="112" xr:uid="{00000000-0005-0000-0000-000068000000}"/>
    <cellStyle name="Comma [0] 2 5" xfId="17" xr:uid="{00000000-0005-0000-0000-000069000000}"/>
    <cellStyle name="Comma [0] 2 5 2" xfId="55" xr:uid="{00000000-0005-0000-0000-00006A000000}"/>
    <cellStyle name="Comma [0] 2 5 2 2" xfId="121" xr:uid="{00000000-0005-0000-0000-00006B000000}"/>
    <cellStyle name="Comma [0] 2 5 3" xfId="63" xr:uid="{00000000-0005-0000-0000-00006C000000}"/>
    <cellStyle name="Comma [0] 2 5 3 2" xfId="129" xr:uid="{00000000-0005-0000-0000-00006D000000}"/>
    <cellStyle name="Comma [0] 2 5 4" xfId="71" xr:uid="{00000000-0005-0000-0000-00006E000000}"/>
    <cellStyle name="Comma [0] 2 5 4 2" xfId="137" xr:uid="{00000000-0005-0000-0000-00006F000000}"/>
    <cellStyle name="Comma [0] 2 5 5" xfId="80" xr:uid="{00000000-0005-0000-0000-000070000000}"/>
    <cellStyle name="Comma [0] 2 5 5 2" xfId="145" xr:uid="{00000000-0005-0000-0000-000071000000}"/>
    <cellStyle name="Comma [0] 2 5 6" xfId="89" xr:uid="{00000000-0005-0000-0000-000072000000}"/>
    <cellStyle name="Comma [0] 2 5 6 2" xfId="153" xr:uid="{00000000-0005-0000-0000-000073000000}"/>
    <cellStyle name="Comma [0] 2 5 7" xfId="97" xr:uid="{00000000-0005-0000-0000-000074000000}"/>
    <cellStyle name="Comma [0] 2 5 7 2" xfId="161" xr:uid="{00000000-0005-0000-0000-000075000000}"/>
    <cellStyle name="Comma [0] 2 5 8" xfId="47" xr:uid="{00000000-0005-0000-0000-000076000000}"/>
    <cellStyle name="Comma [0] 2 5 8 2" xfId="113" xr:uid="{00000000-0005-0000-0000-000077000000}"/>
    <cellStyle name="Comma [0] 2 5 9" xfId="105" xr:uid="{00000000-0005-0000-0000-000078000000}"/>
    <cellStyle name="Comma [0] 2 6" xfId="51" xr:uid="{00000000-0005-0000-0000-000079000000}"/>
    <cellStyle name="Comma [0] 2 6 2" xfId="117" xr:uid="{00000000-0005-0000-0000-00007A000000}"/>
    <cellStyle name="Comma [0] 2 7" xfId="59" xr:uid="{00000000-0005-0000-0000-00007B000000}"/>
    <cellStyle name="Comma [0] 2 7 2" xfId="125" xr:uid="{00000000-0005-0000-0000-00007C000000}"/>
    <cellStyle name="Comma [0] 2 8" xfId="67" xr:uid="{00000000-0005-0000-0000-00007D000000}"/>
    <cellStyle name="Comma [0] 2 8 2" xfId="133" xr:uid="{00000000-0005-0000-0000-00007E000000}"/>
    <cellStyle name="Comma [0] 2 9" xfId="76" xr:uid="{00000000-0005-0000-0000-00007F000000}"/>
    <cellStyle name="Comma [0] 2 9 2" xfId="141" xr:uid="{00000000-0005-0000-0000-000080000000}"/>
    <cellStyle name="Comma 2" xfId="22" xr:uid="{00000000-0005-0000-0000-000081000000}"/>
    <cellStyle name="Normal" xfId="0" builtinId="0"/>
    <cellStyle name="Normal 10" xfId="29" xr:uid="{00000000-0005-0000-0000-000083000000}"/>
    <cellStyle name="Normal 10 2" xfId="30" xr:uid="{00000000-0005-0000-0000-000084000000}"/>
    <cellStyle name="Normal 11" xfId="31" xr:uid="{00000000-0005-0000-0000-000085000000}"/>
    <cellStyle name="Normal 11 2" xfId="32" xr:uid="{00000000-0005-0000-0000-000086000000}"/>
    <cellStyle name="Normal 12" xfId="33" xr:uid="{00000000-0005-0000-0000-000087000000}"/>
    <cellStyle name="Normal 12 2" xfId="35" xr:uid="{00000000-0005-0000-0000-000088000000}"/>
    <cellStyle name="Normal 13" xfId="34" xr:uid="{00000000-0005-0000-0000-000089000000}"/>
    <cellStyle name="Normal 13 2" xfId="36" xr:uid="{00000000-0005-0000-0000-00008A000000}"/>
    <cellStyle name="Normal 14" xfId="37" xr:uid="{00000000-0005-0000-0000-00008B000000}"/>
    <cellStyle name="Normal 14 2" xfId="38" xr:uid="{00000000-0005-0000-0000-00008C000000}"/>
    <cellStyle name="Normal 15" xfId="39" xr:uid="{00000000-0005-0000-0000-00008D000000}"/>
    <cellStyle name="Normal 15 2" xfId="40" xr:uid="{00000000-0005-0000-0000-00008E000000}"/>
    <cellStyle name="Normal 16" xfId="41" xr:uid="{00000000-0005-0000-0000-00008F000000}"/>
    <cellStyle name="Normal 16 2" xfId="42" xr:uid="{00000000-0005-0000-0000-000090000000}"/>
    <cellStyle name="Normal 16 3" xfId="75" xr:uid="{00000000-0005-0000-0000-000091000000}"/>
    <cellStyle name="Normal 16 4" xfId="84" xr:uid="{00000000-0005-0000-0000-000092000000}"/>
    <cellStyle name="Normal 2" xfId="4" xr:uid="{00000000-0005-0000-0000-000093000000}"/>
    <cellStyle name="Normal 2 2" xfId="5" xr:uid="{00000000-0005-0000-0000-000094000000}"/>
    <cellStyle name="Normal 2 3" xfId="21" xr:uid="{00000000-0005-0000-0000-000095000000}"/>
    <cellStyle name="Normal 2 4" xfId="23" xr:uid="{00000000-0005-0000-0000-000096000000}"/>
    <cellStyle name="Normal 2 4 2" xfId="24" xr:uid="{00000000-0005-0000-0000-000097000000}"/>
    <cellStyle name="Normal 3" xfId="6" xr:uid="{00000000-0005-0000-0000-000098000000}"/>
    <cellStyle name="Normal 3 2" xfId="7" xr:uid="{00000000-0005-0000-0000-000099000000}"/>
    <cellStyle name="Normal 4" xfId="8" xr:uid="{00000000-0005-0000-0000-00009A000000}"/>
    <cellStyle name="Normal 4 2" xfId="9" xr:uid="{00000000-0005-0000-0000-00009B000000}"/>
    <cellStyle name="Normal 5" xfId="13" xr:uid="{00000000-0005-0000-0000-00009C000000}"/>
    <cellStyle name="Normal 5 2" xfId="14" xr:uid="{00000000-0005-0000-0000-00009D000000}"/>
    <cellStyle name="Normal 6" xfId="15" xr:uid="{00000000-0005-0000-0000-00009E000000}"/>
    <cellStyle name="Normal 6 2" xfId="16" xr:uid="{00000000-0005-0000-0000-00009F000000}"/>
    <cellStyle name="Normal 7" xfId="25" xr:uid="{00000000-0005-0000-0000-0000A0000000}"/>
    <cellStyle name="Normal 7 2" xfId="26" xr:uid="{00000000-0005-0000-0000-0000A1000000}"/>
    <cellStyle name="Normal 8" xfId="27" xr:uid="{00000000-0005-0000-0000-0000A2000000}"/>
    <cellStyle name="Normal 8 2" xfId="28" xr:uid="{00000000-0005-0000-0000-0000A3000000}"/>
    <cellStyle name="Normal 9" xfId="2" xr:uid="{00000000-0005-0000-0000-0000A4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0"/>
  <sheetViews>
    <sheetView topLeftCell="A4" zoomScaleNormal="100" workbookViewId="0">
      <selection activeCell="C7" sqref="C7:J8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55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4.9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7.399999999999999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2</v>
      </c>
      <c r="C10" s="7" t="s">
        <v>30</v>
      </c>
      <c r="D10" s="7" t="s">
        <v>30</v>
      </c>
      <c r="E10" s="7">
        <v>179.8</v>
      </c>
      <c r="F10" s="7">
        <v>186.75</v>
      </c>
      <c r="G10" s="7" t="s">
        <v>30</v>
      </c>
      <c r="H10" s="7" t="s">
        <v>30</v>
      </c>
      <c r="I10" s="7" t="s">
        <v>30</v>
      </c>
      <c r="J10" s="8" t="s">
        <v>31</v>
      </c>
    </row>
    <row r="11" spans="2:14" ht="20.25" customHeight="1" x14ac:dyDescent="0.3">
      <c r="B11" s="19">
        <v>5</v>
      </c>
      <c r="C11" s="8">
        <v>189.96</v>
      </c>
      <c r="D11" s="8">
        <v>212.54</v>
      </c>
      <c r="E11" s="7">
        <v>182.8</v>
      </c>
      <c r="F11" s="7">
        <v>189.7</v>
      </c>
      <c r="G11" s="7">
        <v>181.7</v>
      </c>
      <c r="H11" s="7">
        <v>210</v>
      </c>
      <c r="I11" s="7">
        <v>189.8</v>
      </c>
      <c r="J11" s="8" t="s">
        <v>31</v>
      </c>
      <c r="L11" s="11"/>
      <c r="N11" s="10"/>
    </row>
    <row r="12" spans="2:14" ht="20.25" customHeight="1" x14ac:dyDescent="0.3">
      <c r="B12" s="19">
        <v>6</v>
      </c>
      <c r="C12" s="7">
        <v>198.92</v>
      </c>
      <c r="D12" s="7">
        <v>215.05</v>
      </c>
      <c r="E12" s="7">
        <v>184.7</v>
      </c>
      <c r="F12" s="10">
        <v>190.95</v>
      </c>
      <c r="G12" s="7">
        <v>182.6</v>
      </c>
      <c r="H12" s="7">
        <v>212</v>
      </c>
      <c r="I12" s="7">
        <v>189.8</v>
      </c>
      <c r="J12" s="8" t="s">
        <v>31</v>
      </c>
      <c r="L12" s="11"/>
      <c r="N12" s="10"/>
    </row>
    <row r="13" spans="2:14" ht="20.25" customHeight="1" x14ac:dyDescent="0.3">
      <c r="B13" s="19">
        <v>7</v>
      </c>
      <c r="C13" s="8">
        <v>200.16</v>
      </c>
      <c r="D13" s="8">
        <v>218.52</v>
      </c>
      <c r="E13" s="7">
        <v>185.6</v>
      </c>
      <c r="F13" s="7">
        <v>192.4</v>
      </c>
      <c r="G13" s="7">
        <v>184.7</v>
      </c>
      <c r="H13" s="7">
        <v>212.9</v>
      </c>
      <c r="I13" s="7">
        <v>189.8</v>
      </c>
      <c r="J13" s="8" t="s">
        <v>31</v>
      </c>
      <c r="L13" s="11"/>
      <c r="N13" s="10"/>
    </row>
    <row r="14" spans="2:14" ht="20.25" customHeight="1" x14ac:dyDescent="0.3">
      <c r="B14" s="19">
        <v>8</v>
      </c>
      <c r="C14" s="7">
        <v>202.98</v>
      </c>
      <c r="D14" s="7">
        <v>219.69</v>
      </c>
      <c r="E14" s="7">
        <v>185.1</v>
      </c>
      <c r="F14" s="7">
        <v>190.3</v>
      </c>
      <c r="G14" s="7">
        <v>185.6</v>
      </c>
      <c r="H14" s="7">
        <v>213.5</v>
      </c>
      <c r="I14" s="7">
        <v>189.8</v>
      </c>
      <c r="J14" s="8" t="s">
        <v>31</v>
      </c>
      <c r="L14" s="11"/>
      <c r="N14" s="10"/>
    </row>
    <row r="15" spans="2:14" ht="20.25" customHeight="1" x14ac:dyDescent="0.3">
      <c r="B15" s="19">
        <v>9</v>
      </c>
      <c r="C15" s="7">
        <v>201.66</v>
      </c>
      <c r="D15" s="7">
        <v>217.48</v>
      </c>
      <c r="E15" s="7">
        <v>183.2</v>
      </c>
      <c r="F15" s="7">
        <v>190.8</v>
      </c>
      <c r="G15" s="7">
        <v>184.3</v>
      </c>
      <c r="H15" s="7">
        <v>212.5</v>
      </c>
      <c r="I15" s="7">
        <v>189.8</v>
      </c>
      <c r="J15" s="8" t="s">
        <v>31</v>
      </c>
      <c r="L15" s="11"/>
      <c r="N15" s="10"/>
    </row>
    <row r="16" spans="2:14" ht="20.25" customHeight="1" x14ac:dyDescent="0.3">
      <c r="B16" s="19">
        <v>12</v>
      </c>
      <c r="C16" s="7">
        <v>201.75</v>
      </c>
      <c r="D16" s="7">
        <v>216.5</v>
      </c>
      <c r="E16" s="7">
        <v>185.1</v>
      </c>
      <c r="F16" s="7">
        <v>192.1</v>
      </c>
      <c r="G16" s="7">
        <v>183.6</v>
      </c>
      <c r="H16" s="7">
        <v>213.5</v>
      </c>
      <c r="I16" s="7">
        <v>189.8</v>
      </c>
      <c r="J16" s="8" t="s">
        <v>31</v>
      </c>
      <c r="L16" s="11"/>
      <c r="N16" s="10"/>
    </row>
    <row r="17" spans="2:14" ht="20.25" customHeight="1" x14ac:dyDescent="0.3">
      <c r="B17" s="19">
        <v>13</v>
      </c>
      <c r="C17" s="8">
        <v>202.81</v>
      </c>
      <c r="D17" s="7">
        <v>217.39</v>
      </c>
      <c r="E17" s="7">
        <v>183.1</v>
      </c>
      <c r="F17" s="7">
        <v>190.35</v>
      </c>
      <c r="G17" s="7">
        <v>185.1</v>
      </c>
      <c r="H17" s="7">
        <v>213.2</v>
      </c>
      <c r="I17" s="7">
        <v>189.8</v>
      </c>
      <c r="J17" s="8" t="s">
        <v>31</v>
      </c>
      <c r="L17" s="9"/>
      <c r="N17" s="10"/>
    </row>
    <row r="18" spans="2:14" ht="20.25" customHeight="1" x14ac:dyDescent="0.3">
      <c r="B18" s="19">
        <v>14</v>
      </c>
      <c r="C18" s="7">
        <v>198.82</v>
      </c>
      <c r="D18" s="7">
        <v>219.05</v>
      </c>
      <c r="E18" s="7">
        <v>185.2</v>
      </c>
      <c r="F18" s="7">
        <v>192.85</v>
      </c>
      <c r="G18" s="7">
        <v>183.5</v>
      </c>
      <c r="H18" s="7">
        <v>213</v>
      </c>
      <c r="I18" s="7">
        <v>189.8</v>
      </c>
      <c r="J18" s="8" t="s">
        <v>31</v>
      </c>
      <c r="L18" s="9"/>
      <c r="N18" s="10"/>
    </row>
    <row r="19" spans="2:14" ht="20.25" customHeight="1" x14ac:dyDescent="0.3">
      <c r="B19" s="19">
        <v>15</v>
      </c>
      <c r="C19" s="7">
        <v>198.89</v>
      </c>
      <c r="D19" s="7">
        <v>218.74</v>
      </c>
      <c r="E19" s="7">
        <v>182.7</v>
      </c>
      <c r="F19" s="7">
        <v>189.55</v>
      </c>
      <c r="G19" s="7">
        <v>185.2</v>
      </c>
      <c r="H19" s="7">
        <v>215</v>
      </c>
      <c r="I19" s="7">
        <v>189.8</v>
      </c>
      <c r="J19" s="8" t="s">
        <v>31</v>
      </c>
      <c r="L19" s="9"/>
      <c r="N19" s="10"/>
    </row>
    <row r="20" spans="2:14" ht="20.25" customHeight="1" x14ac:dyDescent="0.3">
      <c r="B20" s="19">
        <v>16</v>
      </c>
      <c r="C20" s="7">
        <v>198.92</v>
      </c>
      <c r="D20" s="7">
        <v>216.96</v>
      </c>
      <c r="E20" s="7" t="s">
        <v>30</v>
      </c>
      <c r="F20" s="7">
        <v>187.95</v>
      </c>
      <c r="G20" s="7">
        <v>182.6</v>
      </c>
      <c r="H20" s="7">
        <v>214</v>
      </c>
      <c r="I20" s="7">
        <v>189.8</v>
      </c>
      <c r="J20" s="8" t="s">
        <v>31</v>
      </c>
      <c r="L20" s="9"/>
      <c r="N20" s="10"/>
    </row>
    <row r="21" spans="2:14" ht="20.25" customHeight="1" x14ac:dyDescent="0.3">
      <c r="B21" s="19">
        <v>19</v>
      </c>
      <c r="C21" s="7">
        <v>200.76</v>
      </c>
      <c r="D21" s="7">
        <v>217.36</v>
      </c>
      <c r="E21" s="7">
        <v>180.9</v>
      </c>
      <c r="F21" s="7">
        <v>188</v>
      </c>
      <c r="G21" s="7">
        <v>181.5</v>
      </c>
      <c r="H21" s="7">
        <v>214</v>
      </c>
      <c r="I21" s="7">
        <v>189.8</v>
      </c>
      <c r="J21" s="8" t="s">
        <v>31</v>
      </c>
      <c r="L21" s="9"/>
      <c r="N21" s="10"/>
    </row>
    <row r="22" spans="2:14" ht="20.25" customHeight="1" x14ac:dyDescent="0.3">
      <c r="B22" s="19">
        <v>20</v>
      </c>
      <c r="C22" s="7">
        <v>200</v>
      </c>
      <c r="D22" s="7">
        <v>215.94</v>
      </c>
      <c r="E22" s="7">
        <v>179.5</v>
      </c>
      <c r="F22" s="7">
        <v>186.6</v>
      </c>
      <c r="G22" s="7">
        <v>180.8</v>
      </c>
      <c r="H22" s="7">
        <v>214</v>
      </c>
      <c r="I22" s="7">
        <v>189.8</v>
      </c>
      <c r="J22" s="8" t="s">
        <v>31</v>
      </c>
      <c r="L22" s="11"/>
      <c r="N22" s="10"/>
    </row>
    <row r="23" spans="2:14" ht="20.25" customHeight="1" x14ac:dyDescent="0.3">
      <c r="B23" s="19">
        <v>21</v>
      </c>
      <c r="C23" s="30">
        <v>198.62</v>
      </c>
      <c r="D23" s="30">
        <v>216.63</v>
      </c>
      <c r="E23" s="7">
        <v>180.6</v>
      </c>
      <c r="F23" s="10">
        <v>186.9</v>
      </c>
      <c r="G23" s="7">
        <v>179.9</v>
      </c>
      <c r="H23" s="7">
        <v>213.9</v>
      </c>
      <c r="I23" s="30">
        <v>189.8</v>
      </c>
      <c r="J23" s="8" t="s">
        <v>31</v>
      </c>
      <c r="L23" s="11"/>
      <c r="N23" s="10"/>
    </row>
    <row r="24" spans="2:14" ht="20.25" customHeight="1" x14ac:dyDescent="0.3">
      <c r="B24" s="19">
        <v>22</v>
      </c>
      <c r="C24" s="18">
        <v>198.23</v>
      </c>
      <c r="D24" s="18">
        <v>219.37</v>
      </c>
      <c r="E24" s="7">
        <v>185.8</v>
      </c>
      <c r="F24" s="7">
        <v>187.15</v>
      </c>
      <c r="G24" s="7">
        <v>180.8</v>
      </c>
      <c r="H24" s="7">
        <v>214</v>
      </c>
      <c r="I24" s="7">
        <v>189.8</v>
      </c>
      <c r="J24" s="8" t="s">
        <v>31</v>
      </c>
      <c r="L24" s="11"/>
      <c r="N24" s="10"/>
    </row>
    <row r="25" spans="2:14" ht="20.25" customHeight="1" x14ac:dyDescent="0.3">
      <c r="B25" s="19">
        <v>23</v>
      </c>
      <c r="C25" s="18">
        <v>202.62</v>
      </c>
      <c r="D25" s="18">
        <v>220.63</v>
      </c>
      <c r="E25" s="7">
        <v>186</v>
      </c>
      <c r="F25" s="7">
        <v>192.05</v>
      </c>
      <c r="G25" s="7">
        <v>181.6</v>
      </c>
      <c r="H25" s="7">
        <v>214.9</v>
      </c>
      <c r="I25" s="7">
        <v>189.8</v>
      </c>
      <c r="J25" s="8" t="s">
        <v>31</v>
      </c>
      <c r="L25" s="10"/>
      <c r="N25" s="10"/>
    </row>
    <row r="26" spans="2:14" ht="20.25" customHeight="1" x14ac:dyDescent="0.3">
      <c r="B26" s="19">
        <v>26</v>
      </c>
      <c r="C26" s="18">
        <v>203.76</v>
      </c>
      <c r="D26" s="18">
        <v>221.48</v>
      </c>
      <c r="E26" s="7">
        <v>186.1</v>
      </c>
      <c r="F26" s="7">
        <v>192.4</v>
      </c>
      <c r="G26" s="7">
        <v>185.8</v>
      </c>
      <c r="H26" s="7">
        <v>216.9</v>
      </c>
      <c r="I26" s="7">
        <v>194.4</v>
      </c>
      <c r="J26" s="8" t="s">
        <v>31</v>
      </c>
      <c r="L26" s="10"/>
      <c r="N26" s="10"/>
    </row>
    <row r="27" spans="2:14" ht="20.25" customHeight="1" x14ac:dyDescent="0.3">
      <c r="B27" s="22">
        <v>27</v>
      </c>
      <c r="C27" s="18">
        <v>204.54</v>
      </c>
      <c r="D27" s="18">
        <v>221.27</v>
      </c>
      <c r="E27" s="7">
        <v>186.1</v>
      </c>
      <c r="F27" s="30">
        <v>191.95</v>
      </c>
      <c r="G27" s="30">
        <v>185.3</v>
      </c>
      <c r="H27" s="30">
        <v>216</v>
      </c>
      <c r="I27" s="7">
        <v>192.5</v>
      </c>
      <c r="J27" s="8" t="s">
        <v>31</v>
      </c>
      <c r="L27" s="10"/>
    </row>
    <row r="28" spans="2:14" ht="20.25" customHeight="1" x14ac:dyDescent="0.3">
      <c r="B28" s="19">
        <v>28</v>
      </c>
      <c r="C28" s="7">
        <v>203.95</v>
      </c>
      <c r="D28" s="7">
        <v>220.63</v>
      </c>
      <c r="E28" s="7">
        <v>187.8</v>
      </c>
      <c r="F28" s="7">
        <v>195.9</v>
      </c>
      <c r="G28" s="21">
        <v>187.4</v>
      </c>
      <c r="H28" s="21">
        <v>216</v>
      </c>
      <c r="I28" s="7">
        <v>194</v>
      </c>
      <c r="J28" s="8" t="s">
        <v>31</v>
      </c>
      <c r="L28" s="10"/>
    </row>
    <row r="29" spans="2:14" ht="20.25" customHeight="1" x14ac:dyDescent="0.3">
      <c r="B29" s="19">
        <v>29</v>
      </c>
      <c r="C29" s="8">
        <v>206.88</v>
      </c>
      <c r="D29" s="8">
        <v>225.53</v>
      </c>
      <c r="E29" s="7">
        <v>191.5</v>
      </c>
      <c r="F29" s="7">
        <v>199.1</v>
      </c>
      <c r="G29" s="7">
        <v>189.4</v>
      </c>
      <c r="H29" s="7">
        <v>217</v>
      </c>
      <c r="I29" s="7">
        <v>198.5</v>
      </c>
      <c r="J29" s="8" t="s">
        <v>31</v>
      </c>
      <c r="L29" s="10"/>
    </row>
    <row r="30" spans="2:14" ht="20.25" customHeight="1" thickBot="1" x14ac:dyDescent="0.35">
      <c r="B30" s="19">
        <v>30</v>
      </c>
      <c r="C30" s="21">
        <v>206.26</v>
      </c>
      <c r="D30" s="21">
        <v>221.33</v>
      </c>
      <c r="E30" s="7">
        <v>195</v>
      </c>
      <c r="F30" s="7">
        <v>198.3</v>
      </c>
      <c r="G30" s="7">
        <v>191.3</v>
      </c>
      <c r="H30" s="7">
        <v>218.4</v>
      </c>
      <c r="I30" s="7">
        <v>198</v>
      </c>
      <c r="J30" s="8" t="s">
        <v>31</v>
      </c>
      <c r="L30" s="10"/>
    </row>
    <row r="31" spans="2:14" ht="20.25" customHeight="1" thickBot="1" x14ac:dyDescent="0.35">
      <c r="B31" s="14" t="s">
        <v>22</v>
      </c>
      <c r="C31" s="58">
        <f t="shared" ref="C31:J31" si="0">AVERAGE(C9:C30)</f>
        <v>201.02449999999999</v>
      </c>
      <c r="D31" s="58">
        <f t="shared" si="0"/>
        <v>218.6045</v>
      </c>
      <c r="E31" s="58">
        <f t="shared" si="0"/>
        <v>184.82999999999998</v>
      </c>
      <c r="F31" s="58">
        <f t="shared" si="0"/>
        <v>191.04999999999998</v>
      </c>
      <c r="G31" s="58">
        <f t="shared" si="0"/>
        <v>184.13500000000005</v>
      </c>
      <c r="H31" s="58">
        <f t="shared" si="0"/>
        <v>214.23500000000004</v>
      </c>
      <c r="I31" s="58">
        <f t="shared" si="0"/>
        <v>191.22000000000003</v>
      </c>
      <c r="J31" s="58" t="e">
        <f t="shared" si="0"/>
        <v>#DIV/0!</v>
      </c>
    </row>
    <row r="32" spans="2:14" ht="20.25" customHeight="1" thickBot="1" x14ac:dyDescent="0.35">
      <c r="B32" s="14" t="s">
        <v>23</v>
      </c>
      <c r="C32" s="58">
        <f t="shared" ref="C32:J32" si="1">MIN(C9:C30)</f>
        <v>189.96</v>
      </c>
      <c r="D32" s="58">
        <f t="shared" si="1"/>
        <v>212.54</v>
      </c>
      <c r="E32" s="58">
        <f t="shared" si="1"/>
        <v>179.5</v>
      </c>
      <c r="F32" s="58">
        <f t="shared" si="1"/>
        <v>186.6</v>
      </c>
      <c r="G32" s="58">
        <f t="shared" si="1"/>
        <v>179.9</v>
      </c>
      <c r="H32" s="58">
        <f t="shared" si="1"/>
        <v>210</v>
      </c>
      <c r="I32" s="58">
        <f t="shared" si="1"/>
        <v>189.8</v>
      </c>
      <c r="J32" s="58">
        <f t="shared" si="1"/>
        <v>0</v>
      </c>
    </row>
    <row r="33" spans="2:10" ht="15" thickBot="1" x14ac:dyDescent="0.35">
      <c r="B33" s="14" t="s">
        <v>24</v>
      </c>
      <c r="C33" s="58">
        <f t="shared" ref="C33:J33" si="2">MAX(C9:C30)</f>
        <v>206.88</v>
      </c>
      <c r="D33" s="58">
        <f t="shared" si="2"/>
        <v>225.53</v>
      </c>
      <c r="E33" s="58">
        <f t="shared" si="2"/>
        <v>195</v>
      </c>
      <c r="F33" s="58">
        <f t="shared" si="2"/>
        <v>199.1</v>
      </c>
      <c r="G33" s="58">
        <f t="shared" si="2"/>
        <v>191.3</v>
      </c>
      <c r="H33" s="58">
        <f t="shared" si="2"/>
        <v>218.4</v>
      </c>
      <c r="I33" s="58">
        <f t="shared" si="2"/>
        <v>198.5</v>
      </c>
      <c r="J33" s="58">
        <f t="shared" si="2"/>
        <v>0</v>
      </c>
    </row>
    <row r="35" spans="2:10" x14ac:dyDescent="0.3">
      <c r="B35" s="15" t="s">
        <v>25</v>
      </c>
      <c r="C35"/>
      <c r="D35"/>
      <c r="E35"/>
      <c r="F35"/>
      <c r="G35"/>
      <c r="H35"/>
      <c r="I35"/>
      <c r="J35"/>
    </row>
    <row r="36" spans="2:10" x14ac:dyDescent="0.3">
      <c r="B36" s="16" t="s">
        <v>26</v>
      </c>
      <c r="C36"/>
      <c r="D36"/>
      <c r="E36"/>
      <c r="F36"/>
      <c r="G36"/>
      <c r="H36"/>
      <c r="I36"/>
      <c r="J36"/>
    </row>
    <row r="37" spans="2:10" x14ac:dyDescent="0.3">
      <c r="B37" s="17" t="s">
        <v>27</v>
      </c>
      <c r="C37"/>
      <c r="D37"/>
      <c r="E37"/>
      <c r="F37"/>
      <c r="G37"/>
      <c r="H37"/>
      <c r="I37"/>
      <c r="J37"/>
    </row>
    <row r="38" spans="2:10" x14ac:dyDescent="0.3">
      <c r="B38" s="16" t="s">
        <v>28</v>
      </c>
      <c r="C38"/>
      <c r="D38"/>
      <c r="E38"/>
      <c r="F38"/>
      <c r="G38"/>
      <c r="H38"/>
      <c r="I38"/>
      <c r="J38"/>
    </row>
    <row r="39" spans="2:10" x14ac:dyDescent="0.3">
      <c r="B39" s="16" t="s">
        <v>29</v>
      </c>
      <c r="C39"/>
      <c r="D39"/>
      <c r="E39"/>
      <c r="F39"/>
      <c r="G39"/>
      <c r="H39"/>
      <c r="I39"/>
      <c r="J39"/>
    </row>
    <row r="40" spans="2:10" x14ac:dyDescent="0.3">
      <c r="B40" s="16" t="s">
        <v>45</v>
      </c>
      <c r="C40"/>
      <c r="D40"/>
      <c r="E40"/>
      <c r="F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39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8" t="s">
        <v>2</v>
      </c>
      <c r="C7" s="62" t="s">
        <v>3</v>
      </c>
      <c r="D7" s="63"/>
      <c r="E7" s="3" t="s">
        <v>4</v>
      </c>
      <c r="F7" s="3" t="s">
        <v>5</v>
      </c>
      <c r="G7" s="62" t="s">
        <v>6</v>
      </c>
      <c r="H7" s="63"/>
      <c r="I7" s="3" t="s">
        <v>7</v>
      </c>
      <c r="J7" s="3" t="s">
        <v>8</v>
      </c>
    </row>
    <row r="8" spans="2:14" ht="20.25" customHeight="1" x14ac:dyDescent="0.3">
      <c r="B8" s="69"/>
      <c r="C8" s="65" t="s">
        <v>9</v>
      </c>
      <c r="D8" s="66"/>
      <c r="E8" s="4" t="s">
        <v>10</v>
      </c>
      <c r="F8" s="4" t="s">
        <v>11</v>
      </c>
      <c r="G8" s="65" t="s">
        <v>12</v>
      </c>
      <c r="H8" s="66"/>
      <c r="I8" s="4" t="s">
        <v>13</v>
      </c>
      <c r="J8" s="4" t="s">
        <v>14</v>
      </c>
    </row>
    <row r="9" spans="2:14" ht="20.25" customHeight="1" x14ac:dyDescent="0.3">
      <c r="B9" s="70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3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3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3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3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3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3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3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3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3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3">
      <c r="B20" s="19">
        <v>16</v>
      </c>
      <c r="C20" s="7">
        <v>202.62</v>
      </c>
      <c r="D20" s="7">
        <v>281.79000000000002</v>
      </c>
      <c r="E20" s="7" t="s">
        <v>40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3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3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3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3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3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3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3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3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3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35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35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35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35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3">
      <c r="B35" s="15" t="s">
        <v>25</v>
      </c>
      <c r="C35"/>
      <c r="D35"/>
      <c r="E35"/>
      <c r="F35"/>
      <c r="G35"/>
      <c r="H35"/>
      <c r="I35"/>
      <c r="J35"/>
    </row>
    <row r="36" spans="2:10" x14ac:dyDescent="0.3">
      <c r="B36" s="16" t="s">
        <v>26</v>
      </c>
      <c r="C36"/>
      <c r="D36"/>
      <c r="E36"/>
      <c r="F36"/>
      <c r="G36"/>
      <c r="H36"/>
      <c r="I36"/>
      <c r="J36"/>
    </row>
    <row r="37" spans="2:10" x14ac:dyDescent="0.3">
      <c r="B37" s="17" t="s">
        <v>27</v>
      </c>
      <c r="C37"/>
      <c r="D37"/>
      <c r="E37"/>
      <c r="F37"/>
      <c r="G37"/>
      <c r="H37"/>
      <c r="I37"/>
      <c r="J37"/>
    </row>
    <row r="38" spans="2:10" x14ac:dyDescent="0.3">
      <c r="B38" s="16" t="s">
        <v>28</v>
      </c>
      <c r="C38"/>
      <c r="D38"/>
      <c r="E38"/>
      <c r="F38"/>
      <c r="G38"/>
      <c r="H38"/>
      <c r="I38"/>
      <c r="J38"/>
    </row>
    <row r="39" spans="2:10" x14ac:dyDescent="0.3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42"/>
  <sheetViews>
    <sheetView topLeftCell="A13" zoomScale="104" zoomScaleNormal="104" workbookViewId="0">
      <selection activeCell="B42" sqref="B42"/>
    </sheetView>
  </sheetViews>
  <sheetFormatPr defaultColWidth="9.109375" defaultRowHeight="13.8" x14ac:dyDescent="0.25"/>
  <cols>
    <col min="1" max="1" width="9.109375" style="32"/>
    <col min="2" max="2" width="12" style="32" customWidth="1"/>
    <col min="3" max="3" width="11.44140625" style="23" customWidth="1"/>
    <col min="4" max="5" width="12.44140625" style="23" customWidth="1"/>
    <col min="6" max="6" width="13" style="23" customWidth="1"/>
    <col min="7" max="7" width="10.44140625" style="23" customWidth="1"/>
    <col min="8" max="8" width="11.44140625" style="23" customWidth="1"/>
    <col min="9" max="10" width="12.44140625" style="23" customWidth="1"/>
    <col min="11" max="11" width="8.44140625" style="32"/>
    <col min="12" max="12" width="11.44140625" style="32" bestFit="1" customWidth="1"/>
    <col min="13" max="16384" width="9.109375" style="32"/>
  </cols>
  <sheetData>
    <row r="2" spans="2:14" ht="24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45">
      <c r="B5" s="60" t="s">
        <v>50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25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25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25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25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25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25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25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3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x14ac:dyDescent="0.25">
      <c r="B42" s="33" t="s">
        <v>45</v>
      </c>
      <c r="C42" s="45"/>
      <c r="D42" s="45"/>
      <c r="E42" s="45"/>
      <c r="F42" s="45"/>
      <c r="G42" s="45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N39"/>
  <sheetViews>
    <sheetView topLeftCell="A4" zoomScaleNormal="100" workbookViewId="0">
      <selection activeCell="B7" sqref="B7:B9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24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51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3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3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3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3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3">
      <c r="B15" s="19">
        <v>10</v>
      </c>
      <c r="C15" s="8">
        <v>188.55</v>
      </c>
      <c r="D15" s="7">
        <v>207.75</v>
      </c>
      <c r="E15" s="7">
        <v>169.8</v>
      </c>
      <c r="F15" s="7">
        <v>177.1</v>
      </c>
      <c r="G15" s="7">
        <v>169.1</v>
      </c>
      <c r="H15" s="7">
        <v>199.9</v>
      </c>
      <c r="I15" s="7">
        <v>187</v>
      </c>
      <c r="J15" s="8" t="s">
        <v>31</v>
      </c>
      <c r="L15" s="11"/>
      <c r="N15" s="10"/>
    </row>
    <row r="16" spans="2:14" ht="20.25" customHeight="1" x14ac:dyDescent="0.3">
      <c r="B16" s="19">
        <v>11</v>
      </c>
      <c r="C16" s="7">
        <v>195.64</v>
      </c>
      <c r="D16" s="7">
        <v>210.95</v>
      </c>
      <c r="E16" s="7">
        <v>169.9</v>
      </c>
      <c r="F16" s="7">
        <v>176.85</v>
      </c>
      <c r="G16" s="7">
        <v>170.4</v>
      </c>
      <c r="H16" s="7">
        <v>200.8</v>
      </c>
      <c r="I16" s="7">
        <v>187</v>
      </c>
      <c r="J16" s="8" t="s">
        <v>31</v>
      </c>
      <c r="L16" s="11"/>
      <c r="N16" s="10"/>
    </row>
    <row r="17" spans="2:14" ht="20.25" customHeight="1" x14ac:dyDescent="0.3">
      <c r="B17" s="19">
        <v>12</v>
      </c>
      <c r="C17" s="7">
        <v>194.47</v>
      </c>
      <c r="D17" s="7">
        <v>210.62</v>
      </c>
      <c r="E17" s="7">
        <v>171</v>
      </c>
      <c r="F17" s="7">
        <v>177.65</v>
      </c>
      <c r="G17" s="7">
        <v>170.1</v>
      </c>
      <c r="H17" s="7">
        <v>200.5</v>
      </c>
      <c r="I17" s="46" t="s">
        <v>52</v>
      </c>
      <c r="J17" s="8" t="s">
        <v>31</v>
      </c>
      <c r="L17" s="11"/>
      <c r="N17" s="10"/>
    </row>
    <row r="18" spans="2:14" ht="20.25" customHeight="1" x14ac:dyDescent="0.3">
      <c r="B18" s="19">
        <v>13</v>
      </c>
      <c r="C18" s="8">
        <v>192.45</v>
      </c>
      <c r="D18" s="7">
        <v>210.57</v>
      </c>
      <c r="E18" s="7">
        <v>172.6</v>
      </c>
      <c r="F18" s="7">
        <v>180.2</v>
      </c>
      <c r="G18" s="7">
        <v>171.7</v>
      </c>
      <c r="H18" s="7">
        <v>201</v>
      </c>
      <c r="I18" s="7">
        <v>188.5</v>
      </c>
      <c r="J18" s="8" t="s">
        <v>31</v>
      </c>
      <c r="L18" s="9"/>
      <c r="N18" s="10"/>
    </row>
    <row r="19" spans="2:14" ht="20.25" customHeight="1" x14ac:dyDescent="0.3">
      <c r="B19" s="19">
        <v>14</v>
      </c>
      <c r="C19" s="7">
        <v>197.47</v>
      </c>
      <c r="D19" s="7">
        <v>211.22</v>
      </c>
      <c r="E19" s="7">
        <v>172.6</v>
      </c>
      <c r="F19" s="7">
        <v>178.8</v>
      </c>
      <c r="G19" s="7">
        <v>173</v>
      </c>
      <c r="H19" s="7">
        <v>203</v>
      </c>
      <c r="I19" s="7">
        <v>187.5</v>
      </c>
      <c r="J19" s="8" t="s">
        <v>31</v>
      </c>
      <c r="L19" s="9"/>
      <c r="N19" s="10"/>
    </row>
    <row r="20" spans="2:14" ht="20.25" customHeight="1" x14ac:dyDescent="0.3">
      <c r="B20" s="19">
        <v>17</v>
      </c>
      <c r="C20" s="7">
        <v>191.87</v>
      </c>
      <c r="D20" s="7">
        <v>211.29</v>
      </c>
      <c r="E20" s="7">
        <v>172.4</v>
      </c>
      <c r="F20" s="7">
        <v>178.7</v>
      </c>
      <c r="G20" s="7">
        <v>172</v>
      </c>
      <c r="H20" s="7">
        <v>202.5</v>
      </c>
      <c r="I20" s="7">
        <v>187.5</v>
      </c>
      <c r="J20" s="8" t="s">
        <v>31</v>
      </c>
      <c r="L20" s="9"/>
      <c r="N20" s="10"/>
    </row>
    <row r="21" spans="2:14" ht="20.25" customHeight="1" x14ac:dyDescent="0.3">
      <c r="B21" s="19">
        <v>18</v>
      </c>
      <c r="C21" s="7">
        <v>194.76</v>
      </c>
      <c r="D21" s="7">
        <v>211.53</v>
      </c>
      <c r="E21" s="7">
        <v>171.9</v>
      </c>
      <c r="F21" s="7">
        <v>179</v>
      </c>
      <c r="G21" s="7">
        <v>173</v>
      </c>
      <c r="H21" s="7">
        <v>203</v>
      </c>
      <c r="I21" s="7">
        <v>187.5</v>
      </c>
      <c r="J21" s="8" t="s">
        <v>31</v>
      </c>
      <c r="L21" s="9"/>
      <c r="N21" s="10"/>
    </row>
    <row r="22" spans="2:14" ht="20.25" customHeight="1" x14ac:dyDescent="0.3">
      <c r="B22" s="19">
        <v>19</v>
      </c>
      <c r="C22" s="7">
        <v>197.23</v>
      </c>
      <c r="D22" s="7">
        <v>213.52</v>
      </c>
      <c r="E22" s="7">
        <v>173</v>
      </c>
      <c r="F22" s="7">
        <v>180.45</v>
      </c>
      <c r="G22" s="7">
        <v>172.6</v>
      </c>
      <c r="H22" s="7">
        <v>204.5</v>
      </c>
      <c r="I22" s="36">
        <v>188.5</v>
      </c>
      <c r="J22" s="8" t="s">
        <v>31</v>
      </c>
      <c r="L22" s="9"/>
      <c r="N22" s="10"/>
    </row>
    <row r="23" spans="2:14" ht="20.25" customHeight="1" x14ac:dyDescent="0.3">
      <c r="B23" s="19">
        <v>20</v>
      </c>
      <c r="C23" s="7">
        <v>199.04</v>
      </c>
      <c r="D23" s="7">
        <v>216.14</v>
      </c>
      <c r="E23" s="7">
        <v>171.5</v>
      </c>
      <c r="F23" s="7">
        <v>177.7</v>
      </c>
      <c r="G23" s="7">
        <v>172.8</v>
      </c>
      <c r="H23" s="7">
        <v>206.5</v>
      </c>
      <c r="I23" s="7">
        <v>187</v>
      </c>
      <c r="J23" s="8" t="s">
        <v>31</v>
      </c>
      <c r="L23" s="11"/>
      <c r="N23" s="10"/>
    </row>
    <row r="24" spans="2:14" ht="20.25" customHeight="1" x14ac:dyDescent="0.3">
      <c r="B24" s="19">
        <v>21</v>
      </c>
      <c r="C24" s="7">
        <v>196.37</v>
      </c>
      <c r="D24" s="18">
        <v>218.02</v>
      </c>
      <c r="E24" s="7">
        <v>171</v>
      </c>
      <c r="F24" s="7">
        <v>179.55</v>
      </c>
      <c r="G24" s="7">
        <v>171.4</v>
      </c>
      <c r="H24" s="7">
        <v>208</v>
      </c>
      <c r="I24" s="7">
        <v>188.5</v>
      </c>
      <c r="J24" s="8" t="s">
        <v>31</v>
      </c>
      <c r="L24" s="11"/>
      <c r="N24" s="10"/>
    </row>
    <row r="25" spans="2:14" ht="20.25" customHeight="1" x14ac:dyDescent="0.3">
      <c r="B25" s="19">
        <v>24</v>
      </c>
      <c r="C25" s="7">
        <v>194.27</v>
      </c>
      <c r="D25" s="21">
        <v>214.67</v>
      </c>
      <c r="E25" s="7">
        <v>171.7</v>
      </c>
      <c r="F25" s="7">
        <v>178.95</v>
      </c>
      <c r="G25" s="7">
        <v>171.3</v>
      </c>
      <c r="H25" s="7">
        <v>209</v>
      </c>
      <c r="I25" s="7">
        <v>181</v>
      </c>
      <c r="J25" s="8" t="s">
        <v>31</v>
      </c>
      <c r="L25" s="11"/>
      <c r="N25" s="10"/>
    </row>
    <row r="26" spans="2:14" ht="20.25" customHeight="1" x14ac:dyDescent="0.3">
      <c r="B26" s="19">
        <v>25</v>
      </c>
      <c r="C26" s="12">
        <v>194.76</v>
      </c>
      <c r="D26" s="12">
        <v>214.84</v>
      </c>
      <c r="E26" s="7">
        <v>170.2</v>
      </c>
      <c r="F26" s="7">
        <v>178.65</v>
      </c>
      <c r="G26" s="7">
        <v>172.6</v>
      </c>
      <c r="H26" s="7">
        <v>210.8</v>
      </c>
      <c r="I26" s="7">
        <v>180.8</v>
      </c>
      <c r="J26" s="8" t="s">
        <v>31</v>
      </c>
      <c r="L26" s="10"/>
      <c r="N26" s="10"/>
    </row>
    <row r="27" spans="2:14" ht="20.25" customHeight="1" x14ac:dyDescent="0.3">
      <c r="B27" s="19">
        <v>26</v>
      </c>
      <c r="C27" s="7">
        <v>192.68</v>
      </c>
      <c r="D27" s="7">
        <v>213.63</v>
      </c>
      <c r="E27" s="7">
        <v>171.4</v>
      </c>
      <c r="F27" s="7">
        <v>178.35</v>
      </c>
      <c r="G27" s="7">
        <v>172</v>
      </c>
      <c r="H27" s="7">
        <v>212</v>
      </c>
      <c r="I27" s="7">
        <v>180.7</v>
      </c>
      <c r="J27" s="8" t="s">
        <v>31</v>
      </c>
      <c r="L27" s="10"/>
      <c r="M27" t="s">
        <v>32</v>
      </c>
      <c r="N27" s="10"/>
    </row>
    <row r="28" spans="2:14" ht="20.25" customHeight="1" x14ac:dyDescent="0.3">
      <c r="B28" s="22">
        <v>27</v>
      </c>
      <c r="C28" s="30">
        <v>191.91</v>
      </c>
      <c r="D28" s="30">
        <v>213.61</v>
      </c>
      <c r="E28" s="30">
        <v>171.9</v>
      </c>
      <c r="F28" s="30">
        <v>181</v>
      </c>
      <c r="G28" s="30">
        <v>173.1</v>
      </c>
      <c r="H28" s="30">
        <v>210.8</v>
      </c>
      <c r="I28" s="7">
        <v>180.7</v>
      </c>
      <c r="J28" s="8" t="s">
        <v>31</v>
      </c>
      <c r="L28" s="10"/>
    </row>
    <row r="29" spans="2:14" ht="20.25" customHeight="1" thickBot="1" x14ac:dyDescent="0.35">
      <c r="B29" s="19">
        <v>28</v>
      </c>
      <c r="C29" s="21">
        <v>195.41</v>
      </c>
      <c r="D29" s="18">
        <v>214.49</v>
      </c>
      <c r="E29" s="30">
        <v>173</v>
      </c>
      <c r="F29" s="21">
        <v>179.25</v>
      </c>
      <c r="G29" s="21">
        <v>177</v>
      </c>
      <c r="H29" s="21">
        <v>212.7</v>
      </c>
      <c r="I29" s="7">
        <v>181.3</v>
      </c>
      <c r="J29" s="8" t="s">
        <v>31</v>
      </c>
      <c r="L29" s="10"/>
    </row>
    <row r="30" spans="2:14" ht="20.25" customHeight="1" thickBot="1" x14ac:dyDescent="0.35">
      <c r="B30" s="14" t="s">
        <v>22</v>
      </c>
      <c r="C30" s="13">
        <f t="shared" ref="C30:J30" si="0">AVERAGE(C10:C29)</f>
        <v>194.29950000000002</v>
      </c>
      <c r="D30" s="13">
        <f t="shared" si="0"/>
        <v>211.25200000000004</v>
      </c>
      <c r="E30" s="13">
        <f t="shared" si="0"/>
        <v>170.86999999999998</v>
      </c>
      <c r="F30" s="13">
        <f t="shared" si="0"/>
        <v>178.04999999999998</v>
      </c>
      <c r="G30" s="13">
        <f t="shared" si="0"/>
        <v>171.47500000000002</v>
      </c>
      <c r="H30" s="13">
        <f t="shared" si="0"/>
        <v>204.82499999999999</v>
      </c>
      <c r="I30" s="13">
        <f t="shared" si="0"/>
        <v>185.47368421052633</v>
      </c>
      <c r="J30" s="13" t="e">
        <f t="shared" si="0"/>
        <v>#DIV/0!</v>
      </c>
    </row>
    <row r="31" spans="2:14" ht="20.25" customHeight="1" thickBot="1" x14ac:dyDescent="0.35">
      <c r="B31" s="14" t="s">
        <v>23</v>
      </c>
      <c r="C31" s="13">
        <f t="shared" ref="C31:J31" si="1">MIN(C10:C29)</f>
        <v>188.55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199.9</v>
      </c>
      <c r="I31" s="13">
        <f t="shared" si="1"/>
        <v>180.7</v>
      </c>
      <c r="J31" s="13">
        <f t="shared" si="1"/>
        <v>0</v>
      </c>
    </row>
    <row r="32" spans="2:14" ht="20.25" customHeight="1" thickBot="1" x14ac:dyDescent="0.35">
      <c r="B32" s="14" t="s">
        <v>24</v>
      </c>
      <c r="C32" s="13">
        <f t="shared" ref="C32:J32" si="2">MAX(C10:C29)</f>
        <v>200.31</v>
      </c>
      <c r="D32" s="13">
        <f t="shared" si="2"/>
        <v>218.02</v>
      </c>
      <c r="E32" s="13">
        <f t="shared" si="2"/>
        <v>173</v>
      </c>
      <c r="F32" s="13">
        <f t="shared" si="2"/>
        <v>181</v>
      </c>
      <c r="G32" s="13">
        <f t="shared" si="2"/>
        <v>177</v>
      </c>
      <c r="H32" s="13">
        <f t="shared" si="2"/>
        <v>212.7</v>
      </c>
      <c r="I32" s="13">
        <f t="shared" si="2"/>
        <v>188.5</v>
      </c>
      <c r="J32" s="13">
        <f t="shared" si="2"/>
        <v>0</v>
      </c>
    </row>
    <row r="34" spans="2:10" x14ac:dyDescent="0.3">
      <c r="B34" s="15" t="s">
        <v>25</v>
      </c>
      <c r="C34"/>
      <c r="D34"/>
      <c r="E34"/>
      <c r="F34"/>
      <c r="G34"/>
      <c r="H34"/>
      <c r="I34"/>
      <c r="J34"/>
    </row>
    <row r="35" spans="2:10" x14ac:dyDescent="0.3">
      <c r="B35" s="16" t="s">
        <v>26</v>
      </c>
      <c r="C35"/>
      <c r="D35"/>
      <c r="E35"/>
      <c r="F35"/>
      <c r="G35"/>
      <c r="H35"/>
      <c r="I35"/>
      <c r="J35"/>
    </row>
    <row r="36" spans="2:10" x14ac:dyDescent="0.3">
      <c r="B36" s="17" t="s">
        <v>27</v>
      </c>
      <c r="C36"/>
      <c r="D36"/>
      <c r="E36"/>
      <c r="F36"/>
      <c r="G36"/>
      <c r="H36"/>
      <c r="I36"/>
      <c r="J36"/>
    </row>
    <row r="37" spans="2:10" x14ac:dyDescent="0.3">
      <c r="B37" s="16" t="s">
        <v>28</v>
      </c>
      <c r="C37"/>
      <c r="D37"/>
      <c r="E37"/>
      <c r="F37"/>
      <c r="G37"/>
      <c r="H37"/>
      <c r="I37"/>
      <c r="J37"/>
    </row>
    <row r="38" spans="2:10" x14ac:dyDescent="0.3">
      <c r="B38" s="16" t="s">
        <v>29</v>
      </c>
      <c r="C38"/>
      <c r="D38"/>
      <c r="E38"/>
      <c r="F38"/>
      <c r="G38"/>
      <c r="H38"/>
      <c r="I38"/>
      <c r="J38"/>
    </row>
    <row r="39" spans="2:10" x14ac:dyDescent="0.3">
      <c r="B39" s="17" t="s">
        <v>45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41"/>
  <sheetViews>
    <sheetView workbookViewId="0">
      <selection activeCell="L31" sqref="L31"/>
    </sheetView>
  </sheetViews>
  <sheetFormatPr defaultColWidth="8.88671875" defaultRowHeight="14.4" x14ac:dyDescent="0.3"/>
  <cols>
    <col min="3" max="4" width="10.44140625" customWidth="1"/>
    <col min="5" max="5" width="12.88671875" customWidth="1"/>
    <col min="6" max="6" width="10.88671875" customWidth="1"/>
    <col min="7" max="7" width="10.44140625" customWidth="1"/>
    <col min="8" max="8" width="9.44140625" customWidth="1"/>
    <col min="9" max="9" width="11.44140625" customWidth="1"/>
    <col min="10" max="10" width="12.33203125" customWidth="1"/>
  </cols>
  <sheetData>
    <row r="1" spans="2:10" ht="20.25" customHeight="1" x14ac:dyDescent="0.3">
      <c r="C1" s="2"/>
      <c r="D1" s="2"/>
      <c r="E1" s="2"/>
      <c r="F1" s="2"/>
      <c r="G1" s="2"/>
      <c r="H1" s="2"/>
      <c r="I1" s="2"/>
      <c r="J1" s="2"/>
    </row>
    <row r="2" spans="2:10" ht="2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"/>
      <c r="F4" s="2"/>
      <c r="G4" s="2"/>
      <c r="H4" s="2"/>
      <c r="I4" s="2"/>
      <c r="J4" s="2"/>
    </row>
    <row r="5" spans="2:10" ht="18.600000000000001" x14ac:dyDescent="0.45">
      <c r="B5" s="60" t="s">
        <v>58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2</v>
      </c>
      <c r="C10" s="7">
        <v>227.46</v>
      </c>
      <c r="D10" s="7">
        <v>258.49</v>
      </c>
      <c r="E10" s="7">
        <v>203.1</v>
      </c>
      <c r="F10" s="7">
        <v>210.5</v>
      </c>
      <c r="G10" s="7">
        <v>204.8</v>
      </c>
      <c r="H10" s="7">
        <v>246</v>
      </c>
      <c r="I10" s="31">
        <v>210.8</v>
      </c>
      <c r="J10" s="8" t="s">
        <v>31</v>
      </c>
    </row>
    <row r="11" spans="2:10" ht="20.25" customHeight="1" x14ac:dyDescent="0.3">
      <c r="B11" s="19">
        <v>3</v>
      </c>
      <c r="C11" s="8" t="s">
        <v>30</v>
      </c>
      <c r="D11" s="8" t="s">
        <v>30</v>
      </c>
      <c r="E11" s="7">
        <v>198.5</v>
      </c>
      <c r="F11" s="7">
        <v>206.15</v>
      </c>
      <c r="G11" s="7">
        <v>203.3</v>
      </c>
      <c r="H11" s="7">
        <v>244.5</v>
      </c>
      <c r="I11" s="31">
        <v>208.8</v>
      </c>
      <c r="J11" s="8" t="s">
        <v>31</v>
      </c>
    </row>
    <row r="12" spans="2:10" ht="20.25" customHeight="1" x14ac:dyDescent="0.3">
      <c r="B12" s="19">
        <v>4</v>
      </c>
      <c r="C12" s="7">
        <v>222.78</v>
      </c>
      <c r="D12" s="7">
        <v>252.74</v>
      </c>
      <c r="E12" s="7">
        <v>197.2</v>
      </c>
      <c r="F12" s="7">
        <v>203.3</v>
      </c>
      <c r="G12" s="7">
        <v>198.7</v>
      </c>
      <c r="H12" s="7">
        <v>243</v>
      </c>
      <c r="I12" s="31">
        <v>207.3</v>
      </c>
      <c r="J12" s="8" t="s">
        <v>31</v>
      </c>
    </row>
    <row r="13" spans="2:10" ht="20.25" customHeight="1" x14ac:dyDescent="0.3">
      <c r="B13" s="19">
        <v>5</v>
      </c>
      <c r="C13" s="7">
        <v>218.37</v>
      </c>
      <c r="D13" s="7">
        <v>251.61</v>
      </c>
      <c r="E13" s="7">
        <v>194.4</v>
      </c>
      <c r="F13" s="7">
        <v>202.75</v>
      </c>
      <c r="G13" s="7">
        <v>197.4</v>
      </c>
      <c r="H13" s="7">
        <v>242.5</v>
      </c>
      <c r="I13" s="31">
        <v>206.8</v>
      </c>
      <c r="J13" s="8" t="s">
        <v>31</v>
      </c>
    </row>
    <row r="14" spans="2:10" ht="20.25" customHeight="1" x14ac:dyDescent="0.3">
      <c r="B14" s="19">
        <v>6</v>
      </c>
      <c r="C14" s="7">
        <v>220.63</v>
      </c>
      <c r="D14" s="7">
        <v>249.08</v>
      </c>
      <c r="E14" s="7">
        <v>195.6</v>
      </c>
      <c r="F14" s="7">
        <v>202.1</v>
      </c>
      <c r="G14" s="7">
        <v>194.2</v>
      </c>
      <c r="H14" s="7">
        <v>242.8</v>
      </c>
      <c r="I14" s="31">
        <v>206.7</v>
      </c>
      <c r="J14" s="8" t="s">
        <v>31</v>
      </c>
    </row>
    <row r="15" spans="2:10" ht="20.25" customHeight="1" x14ac:dyDescent="0.3">
      <c r="B15" s="19">
        <v>9</v>
      </c>
      <c r="C15" s="7">
        <v>221.72</v>
      </c>
      <c r="D15" s="7">
        <v>250.58</v>
      </c>
      <c r="E15" s="7">
        <v>196.7</v>
      </c>
      <c r="F15" s="7">
        <v>204.1</v>
      </c>
      <c r="G15" s="7">
        <v>195.7</v>
      </c>
      <c r="H15" s="7">
        <v>242.5</v>
      </c>
      <c r="I15" s="7">
        <v>207</v>
      </c>
      <c r="J15" s="8" t="s">
        <v>31</v>
      </c>
    </row>
    <row r="16" spans="2:10" ht="20.25" customHeight="1" x14ac:dyDescent="0.3">
      <c r="B16" s="19">
        <v>10</v>
      </c>
      <c r="C16" s="7">
        <v>218.76</v>
      </c>
      <c r="D16" s="7">
        <v>248.96</v>
      </c>
      <c r="E16" s="7">
        <v>198</v>
      </c>
      <c r="F16" s="7">
        <v>205.5</v>
      </c>
      <c r="G16" s="7">
        <v>197.2</v>
      </c>
      <c r="H16" s="7">
        <v>242.9</v>
      </c>
      <c r="I16" s="7">
        <v>208</v>
      </c>
      <c r="J16" s="8" t="s">
        <v>31</v>
      </c>
    </row>
    <row r="17" spans="2:10" ht="20.25" customHeight="1" x14ac:dyDescent="0.3">
      <c r="B17" s="19">
        <v>11</v>
      </c>
      <c r="C17" s="7">
        <v>222.15</v>
      </c>
      <c r="D17" s="8">
        <v>253.31</v>
      </c>
      <c r="E17" s="7">
        <v>197.9</v>
      </c>
      <c r="F17" s="7">
        <v>205.35</v>
      </c>
      <c r="G17" s="7">
        <v>199.2</v>
      </c>
      <c r="H17" s="7">
        <v>243.3</v>
      </c>
      <c r="I17" s="7">
        <v>208</v>
      </c>
      <c r="J17" s="8" t="s">
        <v>31</v>
      </c>
    </row>
    <row r="18" spans="2:10" ht="20.25" customHeight="1" x14ac:dyDescent="0.3">
      <c r="B18" s="19">
        <v>12</v>
      </c>
      <c r="C18" s="7">
        <v>221.89</v>
      </c>
      <c r="D18" s="7">
        <v>257.92</v>
      </c>
      <c r="E18" s="7">
        <v>198.1</v>
      </c>
      <c r="F18" s="7">
        <v>205.15</v>
      </c>
      <c r="G18" s="7">
        <v>198.8</v>
      </c>
      <c r="H18" s="7">
        <v>243.3</v>
      </c>
      <c r="I18" s="7">
        <v>208</v>
      </c>
      <c r="J18" s="8" t="s">
        <v>31</v>
      </c>
    </row>
    <row r="19" spans="2:10" ht="20.25" customHeight="1" x14ac:dyDescent="0.3">
      <c r="B19" s="19">
        <v>13</v>
      </c>
      <c r="C19" s="7">
        <v>220.94</v>
      </c>
      <c r="D19" s="7">
        <v>257.44</v>
      </c>
      <c r="E19" s="7">
        <v>195</v>
      </c>
      <c r="F19" s="7">
        <v>203.9</v>
      </c>
      <c r="G19" s="7">
        <v>198.1</v>
      </c>
      <c r="H19" s="7">
        <v>242.6</v>
      </c>
      <c r="I19" s="7">
        <v>207</v>
      </c>
      <c r="J19" s="8" t="s">
        <v>31</v>
      </c>
    </row>
    <row r="20" spans="2:10" ht="20.25" customHeight="1" x14ac:dyDescent="0.3">
      <c r="B20" s="19">
        <v>16</v>
      </c>
      <c r="C20" s="7">
        <v>220.11</v>
      </c>
      <c r="D20" s="7">
        <v>255.44</v>
      </c>
      <c r="E20" s="7">
        <v>195.5</v>
      </c>
      <c r="F20" s="7">
        <v>202.9</v>
      </c>
      <c r="G20" s="7">
        <v>195</v>
      </c>
      <c r="H20" s="7">
        <v>242.6</v>
      </c>
      <c r="I20" s="7">
        <v>206.5</v>
      </c>
      <c r="J20" s="8" t="s">
        <v>31</v>
      </c>
    </row>
    <row r="21" spans="2:10" ht="20.25" customHeight="1" x14ac:dyDescent="0.3">
      <c r="B21" s="19">
        <v>17</v>
      </c>
      <c r="C21" s="7">
        <v>216.94</v>
      </c>
      <c r="D21" s="7">
        <v>255.39</v>
      </c>
      <c r="E21" s="7">
        <v>195.3</v>
      </c>
      <c r="F21" s="7">
        <v>202.55</v>
      </c>
      <c r="G21" s="7">
        <v>195.8</v>
      </c>
      <c r="H21" s="7">
        <v>245</v>
      </c>
      <c r="I21" s="7">
        <v>206.5</v>
      </c>
      <c r="J21" s="8" t="s">
        <v>31</v>
      </c>
    </row>
    <row r="22" spans="2:10" ht="20.25" customHeight="1" x14ac:dyDescent="0.3">
      <c r="B22" s="19">
        <v>18</v>
      </c>
      <c r="C22" s="7">
        <v>219.38</v>
      </c>
      <c r="D22" s="7">
        <v>257.02</v>
      </c>
      <c r="E22" s="8" t="s">
        <v>31</v>
      </c>
      <c r="F22" s="7">
        <v>198.8</v>
      </c>
      <c r="G22" s="7">
        <v>195.6</v>
      </c>
      <c r="H22" s="7">
        <v>245</v>
      </c>
      <c r="I22" s="7">
        <v>206.4</v>
      </c>
      <c r="J22" s="8" t="s">
        <v>31</v>
      </c>
    </row>
    <row r="23" spans="2:10" ht="20.25" customHeight="1" x14ac:dyDescent="0.3">
      <c r="B23" s="19">
        <v>19</v>
      </c>
      <c r="C23" s="7">
        <v>216.06</v>
      </c>
      <c r="D23" s="7">
        <v>253.9</v>
      </c>
      <c r="E23" s="8" t="s">
        <v>30</v>
      </c>
      <c r="F23" s="7">
        <v>196.85</v>
      </c>
      <c r="G23" s="7">
        <v>192.2</v>
      </c>
      <c r="H23" s="7">
        <v>245.5</v>
      </c>
      <c r="I23" s="7">
        <v>206.3</v>
      </c>
      <c r="J23" s="8" t="s">
        <v>31</v>
      </c>
    </row>
    <row r="24" spans="2:10" ht="20.25" customHeight="1" x14ac:dyDescent="0.3">
      <c r="B24" s="19">
        <v>20</v>
      </c>
      <c r="C24" s="30">
        <v>215.11</v>
      </c>
      <c r="D24" s="30">
        <v>250.84</v>
      </c>
      <c r="E24" s="8" t="s">
        <v>31</v>
      </c>
      <c r="F24" s="8" t="s">
        <v>30</v>
      </c>
      <c r="G24" s="7">
        <v>189.8</v>
      </c>
      <c r="H24" s="7">
        <v>245.9</v>
      </c>
      <c r="I24" s="7">
        <v>206.3</v>
      </c>
      <c r="J24" s="8" t="s">
        <v>31</v>
      </c>
    </row>
    <row r="25" spans="2:10" ht="20.25" customHeight="1" x14ac:dyDescent="0.3">
      <c r="B25" s="19">
        <v>23</v>
      </c>
      <c r="C25" s="21">
        <v>213.32</v>
      </c>
      <c r="D25" s="21">
        <v>254.22</v>
      </c>
      <c r="E25" s="8" t="s">
        <v>31</v>
      </c>
      <c r="F25" s="8" t="s">
        <v>30</v>
      </c>
      <c r="G25" s="7">
        <v>189.3</v>
      </c>
      <c r="H25" s="7">
        <v>242.5</v>
      </c>
      <c r="I25" s="7">
        <v>206.3</v>
      </c>
      <c r="J25" s="8" t="s">
        <v>31</v>
      </c>
    </row>
    <row r="26" spans="2:10" ht="20.25" customHeight="1" x14ac:dyDescent="0.3">
      <c r="B26" s="19">
        <v>24</v>
      </c>
      <c r="C26" s="8">
        <v>213.94</v>
      </c>
      <c r="D26" s="8">
        <v>253.42</v>
      </c>
      <c r="E26" s="8" t="s">
        <v>31</v>
      </c>
      <c r="F26" s="7">
        <v>200.2</v>
      </c>
      <c r="G26" s="7">
        <v>190.9</v>
      </c>
      <c r="H26" s="7">
        <v>240.3</v>
      </c>
      <c r="I26" s="7">
        <v>203.3</v>
      </c>
      <c r="J26" s="8" t="s">
        <v>31</v>
      </c>
    </row>
    <row r="27" spans="2:10" ht="20.25" customHeight="1" x14ac:dyDescent="0.3">
      <c r="B27" s="19">
        <v>25</v>
      </c>
      <c r="C27" s="7">
        <v>221.51</v>
      </c>
      <c r="D27" s="7">
        <v>260.06</v>
      </c>
      <c r="E27" s="7">
        <v>196</v>
      </c>
      <c r="F27" s="7">
        <v>203.45</v>
      </c>
      <c r="G27" s="7">
        <v>193.6</v>
      </c>
      <c r="H27" s="7">
        <v>237.7</v>
      </c>
      <c r="I27" s="7">
        <v>205.3</v>
      </c>
      <c r="J27" s="8" t="s">
        <v>31</v>
      </c>
    </row>
    <row r="28" spans="2:10" ht="20.25" customHeight="1" x14ac:dyDescent="0.3">
      <c r="B28" s="19">
        <v>26</v>
      </c>
      <c r="C28" s="7">
        <v>224.25</v>
      </c>
      <c r="D28" s="7">
        <v>262.42</v>
      </c>
      <c r="E28" s="7">
        <v>196.5</v>
      </c>
      <c r="F28" s="7">
        <v>204.4</v>
      </c>
      <c r="G28" s="7">
        <v>196.8</v>
      </c>
      <c r="H28" s="7">
        <v>236.5</v>
      </c>
      <c r="I28" s="30">
        <v>206.2</v>
      </c>
      <c r="J28" s="8" t="s">
        <v>31</v>
      </c>
    </row>
    <row r="29" spans="2:10" ht="20.25" customHeight="1" x14ac:dyDescent="0.3">
      <c r="B29" s="22">
        <v>27</v>
      </c>
      <c r="C29" s="30">
        <v>221.65</v>
      </c>
      <c r="D29" s="30">
        <v>264.61</v>
      </c>
      <c r="E29" s="7">
        <v>197.6</v>
      </c>
      <c r="F29" s="7">
        <v>204.5</v>
      </c>
      <c r="G29" s="7">
        <v>197.8</v>
      </c>
      <c r="H29" s="7">
        <v>232.5</v>
      </c>
      <c r="I29" s="30">
        <v>206.3</v>
      </c>
      <c r="J29" s="8" t="s">
        <v>31</v>
      </c>
    </row>
    <row r="30" spans="2:10" ht="20.25" customHeight="1" x14ac:dyDescent="0.3">
      <c r="B30" s="22">
        <v>30</v>
      </c>
      <c r="C30" s="30">
        <v>216.56</v>
      </c>
      <c r="D30" s="30">
        <v>264.73</v>
      </c>
      <c r="E30" s="7">
        <v>199.3</v>
      </c>
      <c r="F30" s="41">
        <v>206.75</v>
      </c>
      <c r="G30" s="7">
        <v>200.3</v>
      </c>
      <c r="H30" s="7">
        <v>240.1</v>
      </c>
      <c r="I30" s="30">
        <v>208.3</v>
      </c>
      <c r="J30" s="8" t="s">
        <v>31</v>
      </c>
    </row>
    <row r="31" spans="2:10" ht="20.25" customHeight="1" thickBot="1" x14ac:dyDescent="0.35">
      <c r="B31" s="19">
        <v>31</v>
      </c>
      <c r="C31" s="7">
        <v>216.22</v>
      </c>
      <c r="D31" s="7">
        <v>266.35000000000002</v>
      </c>
      <c r="E31" s="7">
        <v>196.4</v>
      </c>
      <c r="F31" s="7">
        <v>204.75399999999999</v>
      </c>
      <c r="G31" s="38">
        <v>200.6</v>
      </c>
      <c r="H31" s="38">
        <v>255</v>
      </c>
      <c r="I31" s="7">
        <v>206.3</v>
      </c>
      <c r="J31" s="8" t="s">
        <v>31</v>
      </c>
    </row>
    <row r="32" spans="2:10" ht="20.25" customHeight="1" thickBot="1" x14ac:dyDescent="0.35">
      <c r="B32" s="14" t="s">
        <v>22</v>
      </c>
      <c r="C32" s="13">
        <f t="shared" ref="C32:J32" si="0">AVERAGE(C10:C31)</f>
        <v>219.51190476190482</v>
      </c>
      <c r="D32" s="13">
        <f t="shared" si="0"/>
        <v>256.12047619047621</v>
      </c>
      <c r="E32" s="13">
        <f t="shared" si="0"/>
        <v>197.12352941176474</v>
      </c>
      <c r="F32" s="13">
        <f t="shared" si="0"/>
        <v>203.6977</v>
      </c>
      <c r="G32" s="13">
        <f t="shared" si="0"/>
        <v>196.59545454545457</v>
      </c>
      <c r="H32" s="13">
        <f t="shared" si="0"/>
        <v>242.81818181818181</v>
      </c>
      <c r="I32" s="13">
        <f t="shared" si="0"/>
        <v>206.92727272727279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213.32</v>
      </c>
      <c r="D33" s="13">
        <f t="shared" si="1"/>
        <v>248.96</v>
      </c>
      <c r="E33" s="13">
        <f t="shared" si="1"/>
        <v>194.4</v>
      </c>
      <c r="F33" s="13">
        <f t="shared" si="1"/>
        <v>196.85</v>
      </c>
      <c r="G33" s="13">
        <f t="shared" si="1"/>
        <v>189.3</v>
      </c>
      <c r="H33" s="13">
        <f t="shared" si="1"/>
        <v>232.5</v>
      </c>
      <c r="I33" s="13">
        <f t="shared" si="1"/>
        <v>203.3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227.46</v>
      </c>
      <c r="D34" s="13">
        <f t="shared" si="2"/>
        <v>266.35000000000002</v>
      </c>
      <c r="E34" s="13">
        <f t="shared" si="2"/>
        <v>203.1</v>
      </c>
      <c r="F34" s="13">
        <f t="shared" si="2"/>
        <v>210.5</v>
      </c>
      <c r="G34" s="13">
        <f t="shared" si="2"/>
        <v>204.8</v>
      </c>
      <c r="H34" s="13">
        <f t="shared" si="2"/>
        <v>255</v>
      </c>
      <c r="I34" s="13">
        <f t="shared" si="2"/>
        <v>210.8</v>
      </c>
      <c r="J34" s="13">
        <f t="shared" si="2"/>
        <v>0</v>
      </c>
    </row>
    <row r="35" spans="2:10" x14ac:dyDescent="0.3">
      <c r="C35" s="2"/>
      <c r="D35" s="2"/>
      <c r="E35" s="2"/>
      <c r="F35" s="2"/>
      <c r="G35" s="2"/>
      <c r="H35" s="2"/>
      <c r="I35" s="2"/>
      <c r="J35" s="2"/>
    </row>
    <row r="36" spans="2:10" x14ac:dyDescent="0.3">
      <c r="B36" s="15" t="s">
        <v>25</v>
      </c>
    </row>
    <row r="37" spans="2:10" x14ac:dyDescent="0.3">
      <c r="B37" s="16" t="s">
        <v>26</v>
      </c>
    </row>
    <row r="38" spans="2:10" x14ac:dyDescent="0.3">
      <c r="B38" s="17" t="s">
        <v>27</v>
      </c>
    </row>
    <row r="39" spans="2:10" x14ac:dyDescent="0.3">
      <c r="B39" s="16" t="s">
        <v>28</v>
      </c>
    </row>
    <row r="40" spans="2:10" x14ac:dyDescent="0.3">
      <c r="B40" s="16" t="s">
        <v>29</v>
      </c>
    </row>
    <row r="41" spans="2:10" x14ac:dyDescent="0.3">
      <c r="B41" s="16" t="s">
        <v>45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42"/>
  <sheetViews>
    <sheetView topLeftCell="A4" zoomScaleNormal="100" workbookViewId="0">
      <selection activeCell="B42" sqref="B42:F42"/>
    </sheetView>
  </sheetViews>
  <sheetFormatPr defaultColWidth="8.88671875" defaultRowHeight="14.4" x14ac:dyDescent="0.3"/>
  <cols>
    <col min="1" max="1" width="8.88671875" customWidth="1"/>
    <col min="2" max="3" width="11.44140625" customWidth="1"/>
    <col min="4" max="4" width="10.6640625" customWidth="1"/>
    <col min="5" max="5" width="12.44140625" customWidth="1"/>
    <col min="6" max="7" width="11.44140625" customWidth="1"/>
    <col min="8" max="8" width="13.33203125" customWidth="1"/>
    <col min="9" max="10" width="11.44140625" customWidth="1"/>
  </cols>
  <sheetData>
    <row r="1" spans="2:10" x14ac:dyDescent="0.3">
      <c r="C1" s="2"/>
      <c r="D1" s="2"/>
      <c r="E1" s="25"/>
      <c r="F1" s="2"/>
      <c r="G1" s="2"/>
      <c r="H1" s="2"/>
      <c r="I1" s="2"/>
      <c r="J1" s="2"/>
    </row>
    <row r="2" spans="2:10" ht="2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5"/>
      <c r="F4" s="2"/>
      <c r="G4" s="2"/>
      <c r="H4" s="2"/>
      <c r="I4" s="2"/>
      <c r="J4" s="2"/>
    </row>
    <row r="5" spans="2:10" ht="23.25" customHeight="1" x14ac:dyDescent="0.45">
      <c r="B5" s="60" t="s">
        <v>53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18.899999999999999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47" t="s">
        <v>15</v>
      </c>
      <c r="D9" s="47" t="s">
        <v>16</v>
      </c>
      <c r="E9" s="47" t="s">
        <v>17</v>
      </c>
      <c r="F9" s="47" t="s">
        <v>18</v>
      </c>
      <c r="G9" s="47" t="s">
        <v>19</v>
      </c>
      <c r="H9" s="47" t="s">
        <v>16</v>
      </c>
      <c r="I9" s="56" t="s">
        <v>20</v>
      </c>
      <c r="J9" s="47" t="s">
        <v>21</v>
      </c>
    </row>
    <row r="10" spans="2:10" ht="20.25" customHeight="1" x14ac:dyDescent="0.3">
      <c r="B10" s="48">
        <v>1</v>
      </c>
      <c r="C10" s="49">
        <v>189.66</v>
      </c>
      <c r="D10" s="49">
        <v>209.81</v>
      </c>
      <c r="E10" s="49">
        <v>171.3</v>
      </c>
      <c r="F10" s="49">
        <v>177.95</v>
      </c>
      <c r="G10" s="49">
        <v>180</v>
      </c>
      <c r="H10" s="49">
        <v>217</v>
      </c>
      <c r="I10" s="49">
        <v>181.1</v>
      </c>
      <c r="J10" s="24" t="s">
        <v>31</v>
      </c>
    </row>
    <row r="11" spans="2:10" ht="20.25" customHeight="1" x14ac:dyDescent="0.3">
      <c r="B11" s="48">
        <v>2</v>
      </c>
      <c r="C11" s="24">
        <v>189.09</v>
      </c>
      <c r="D11" s="24">
        <v>210.63</v>
      </c>
      <c r="E11" s="49">
        <v>172.3</v>
      </c>
      <c r="F11" s="49">
        <v>179.6</v>
      </c>
      <c r="G11" s="49">
        <v>171.9</v>
      </c>
      <c r="H11" s="49">
        <v>209</v>
      </c>
      <c r="I11" s="49">
        <v>181.5</v>
      </c>
      <c r="J11" s="24" t="s">
        <v>31</v>
      </c>
    </row>
    <row r="12" spans="2:10" ht="20.25" customHeight="1" x14ac:dyDescent="0.3">
      <c r="B12" s="48">
        <v>3</v>
      </c>
      <c r="C12" s="49">
        <v>189.88</v>
      </c>
      <c r="D12" s="49">
        <v>209.24</v>
      </c>
      <c r="E12" s="49">
        <v>170.8</v>
      </c>
      <c r="F12" s="50">
        <v>178.1</v>
      </c>
      <c r="G12" s="49">
        <v>172.4</v>
      </c>
      <c r="H12" s="49">
        <v>206.9</v>
      </c>
      <c r="I12" s="49">
        <v>181.2</v>
      </c>
      <c r="J12" s="24" t="s">
        <v>31</v>
      </c>
    </row>
    <row r="13" spans="2:10" ht="20.25" customHeight="1" x14ac:dyDescent="0.3">
      <c r="B13" s="48">
        <v>4</v>
      </c>
      <c r="C13" s="24">
        <v>182.48</v>
      </c>
      <c r="D13" s="24">
        <v>209.64</v>
      </c>
      <c r="E13" s="49">
        <v>169.6</v>
      </c>
      <c r="F13" s="49">
        <v>176.65</v>
      </c>
      <c r="G13" s="49">
        <v>171.3</v>
      </c>
      <c r="H13" s="49">
        <v>206.6</v>
      </c>
      <c r="I13" s="49">
        <v>181</v>
      </c>
      <c r="J13" s="24" t="s">
        <v>31</v>
      </c>
    </row>
    <row r="14" spans="2:10" ht="20.25" customHeight="1" x14ac:dyDescent="0.3">
      <c r="B14" s="48">
        <v>5</v>
      </c>
      <c r="C14" s="49" t="s">
        <v>30</v>
      </c>
      <c r="D14" s="49" t="s">
        <v>30</v>
      </c>
      <c r="E14" s="49">
        <v>170.7</v>
      </c>
      <c r="F14" s="49">
        <v>177.2</v>
      </c>
      <c r="G14" s="49">
        <v>170.4</v>
      </c>
      <c r="H14" s="49">
        <v>206</v>
      </c>
      <c r="I14" s="49">
        <v>180.5</v>
      </c>
      <c r="J14" s="24" t="s">
        <v>31</v>
      </c>
    </row>
    <row r="15" spans="2:10" ht="20.25" customHeight="1" x14ac:dyDescent="0.3">
      <c r="B15" s="48">
        <v>8</v>
      </c>
      <c r="C15" s="49">
        <v>186.23</v>
      </c>
      <c r="D15" s="49">
        <v>208.29</v>
      </c>
      <c r="E15" s="49">
        <v>171.4</v>
      </c>
      <c r="F15" s="49">
        <v>178.15</v>
      </c>
      <c r="G15" s="49">
        <v>171.5</v>
      </c>
      <c r="H15" s="49">
        <v>207</v>
      </c>
      <c r="I15" s="49">
        <v>180.8</v>
      </c>
      <c r="J15" s="24" t="s">
        <v>31</v>
      </c>
    </row>
    <row r="16" spans="2:10" ht="20.25" customHeight="1" x14ac:dyDescent="0.3">
      <c r="B16" s="48">
        <v>9</v>
      </c>
      <c r="C16" s="49">
        <v>189.88</v>
      </c>
      <c r="D16" s="49">
        <v>206.65</v>
      </c>
      <c r="E16" s="49">
        <v>170.8</v>
      </c>
      <c r="F16" s="49">
        <v>177.8</v>
      </c>
      <c r="G16" s="49">
        <v>171.2</v>
      </c>
      <c r="H16" s="49">
        <v>204</v>
      </c>
      <c r="I16" s="49">
        <v>180.5</v>
      </c>
      <c r="J16" s="24" t="s">
        <v>31</v>
      </c>
    </row>
    <row r="17" spans="2:10" ht="20.25" customHeight="1" x14ac:dyDescent="0.3">
      <c r="B17" s="48">
        <v>10</v>
      </c>
      <c r="C17" s="49" t="s">
        <v>30</v>
      </c>
      <c r="D17" s="49" t="s">
        <v>30</v>
      </c>
      <c r="E17" s="49">
        <v>172.7</v>
      </c>
      <c r="F17" s="49">
        <v>180.75</v>
      </c>
      <c r="G17" s="49">
        <v>171.3</v>
      </c>
      <c r="H17" s="49">
        <v>206.5</v>
      </c>
      <c r="I17" s="49">
        <v>182.7</v>
      </c>
      <c r="J17" s="24" t="s">
        <v>31</v>
      </c>
    </row>
    <row r="18" spans="2:10" ht="20.25" customHeight="1" x14ac:dyDescent="0.3">
      <c r="B18" s="48">
        <v>11</v>
      </c>
      <c r="C18" s="49">
        <v>185.89</v>
      </c>
      <c r="D18" s="49">
        <v>210.19</v>
      </c>
      <c r="E18" s="49">
        <v>172.6</v>
      </c>
      <c r="F18" s="49">
        <v>179.15</v>
      </c>
      <c r="G18" s="49">
        <v>172.4</v>
      </c>
      <c r="H18" s="49">
        <v>203.9</v>
      </c>
      <c r="I18" s="49">
        <v>181.2</v>
      </c>
      <c r="J18" s="24" t="s">
        <v>31</v>
      </c>
    </row>
    <row r="19" spans="2:10" ht="20.25" customHeight="1" x14ac:dyDescent="0.3">
      <c r="B19" s="48">
        <v>12</v>
      </c>
      <c r="C19" s="49">
        <v>187.9</v>
      </c>
      <c r="D19" s="49">
        <v>210.55</v>
      </c>
      <c r="E19" s="49">
        <v>172.9</v>
      </c>
      <c r="F19" s="49">
        <v>179.9</v>
      </c>
      <c r="G19" s="49">
        <v>172.2</v>
      </c>
      <c r="H19" s="49">
        <v>206.9</v>
      </c>
      <c r="I19" s="49">
        <v>181.9</v>
      </c>
      <c r="J19" s="24" t="s">
        <v>31</v>
      </c>
    </row>
    <row r="20" spans="2:10" ht="20.25" customHeight="1" x14ac:dyDescent="0.3">
      <c r="B20" s="48">
        <v>15</v>
      </c>
      <c r="C20" s="49">
        <v>187.46</v>
      </c>
      <c r="D20" s="49">
        <v>210.45</v>
      </c>
      <c r="E20" s="49">
        <v>174</v>
      </c>
      <c r="F20" s="49">
        <v>180.9</v>
      </c>
      <c r="G20" s="49">
        <v>173.7</v>
      </c>
      <c r="H20" s="49">
        <v>207</v>
      </c>
      <c r="I20" s="49">
        <v>181.8</v>
      </c>
      <c r="J20" s="24" t="s">
        <v>31</v>
      </c>
    </row>
    <row r="21" spans="2:10" ht="20.25" customHeight="1" x14ac:dyDescent="0.3">
      <c r="B21" s="48">
        <v>16</v>
      </c>
      <c r="C21" s="49">
        <v>194</v>
      </c>
      <c r="D21" s="49">
        <v>212.12</v>
      </c>
      <c r="E21" s="49">
        <v>174.1</v>
      </c>
      <c r="F21" s="49">
        <v>180.5</v>
      </c>
      <c r="G21" s="49">
        <v>174.6</v>
      </c>
      <c r="H21" s="49">
        <v>206.8</v>
      </c>
      <c r="I21" s="49">
        <v>181.2</v>
      </c>
      <c r="J21" s="24" t="s">
        <v>31</v>
      </c>
    </row>
    <row r="22" spans="2:10" ht="20.25" customHeight="1" x14ac:dyDescent="0.3">
      <c r="B22" s="48">
        <v>17</v>
      </c>
      <c r="C22" s="49">
        <v>196.32</v>
      </c>
      <c r="D22" s="49">
        <v>212.88</v>
      </c>
      <c r="E22" s="49">
        <v>175.5</v>
      </c>
      <c r="F22" s="49">
        <v>183.3</v>
      </c>
      <c r="G22" s="49">
        <v>174.6</v>
      </c>
      <c r="H22" s="49">
        <v>207.5</v>
      </c>
      <c r="I22" s="49" t="s">
        <v>54</v>
      </c>
      <c r="J22" s="24" t="s">
        <v>31</v>
      </c>
    </row>
    <row r="23" spans="2:10" ht="20.25" customHeight="1" x14ac:dyDescent="0.3">
      <c r="B23" s="48">
        <v>18</v>
      </c>
      <c r="C23" s="51">
        <v>195.39</v>
      </c>
      <c r="D23" s="51">
        <v>213.32</v>
      </c>
      <c r="E23" s="49">
        <v>174.7</v>
      </c>
      <c r="F23" s="50">
        <v>181.35</v>
      </c>
      <c r="G23" s="49">
        <v>176</v>
      </c>
      <c r="H23" s="49">
        <v>208</v>
      </c>
      <c r="I23" s="51">
        <v>181.7</v>
      </c>
      <c r="J23" s="24" t="s">
        <v>31</v>
      </c>
    </row>
    <row r="24" spans="2:10" ht="20.25" customHeight="1" x14ac:dyDescent="0.3">
      <c r="B24" s="48">
        <v>19</v>
      </c>
      <c r="C24" s="52">
        <v>195.46</v>
      </c>
      <c r="D24" s="53">
        <v>212.04</v>
      </c>
      <c r="E24" s="49">
        <v>173.8</v>
      </c>
      <c r="F24" s="49">
        <v>180.75</v>
      </c>
      <c r="G24" s="49">
        <v>175.3</v>
      </c>
      <c r="H24" s="49">
        <v>208.7</v>
      </c>
      <c r="I24" s="49">
        <v>181.8</v>
      </c>
      <c r="J24" s="24" t="s">
        <v>31</v>
      </c>
    </row>
    <row r="25" spans="2:10" ht="20.25" customHeight="1" x14ac:dyDescent="0.3">
      <c r="B25" s="48">
        <v>22</v>
      </c>
      <c r="C25" s="54">
        <v>193.1</v>
      </c>
      <c r="D25" s="54">
        <v>211.26</v>
      </c>
      <c r="E25" s="49">
        <v>174.6</v>
      </c>
      <c r="F25" s="49">
        <v>182.85</v>
      </c>
      <c r="G25" s="49">
        <v>175</v>
      </c>
      <c r="H25" s="49">
        <v>209</v>
      </c>
      <c r="I25" s="49">
        <v>181.8</v>
      </c>
      <c r="J25" s="24" t="s">
        <v>31</v>
      </c>
    </row>
    <row r="26" spans="2:10" ht="20.25" customHeight="1" x14ac:dyDescent="0.3">
      <c r="B26" s="48">
        <v>23</v>
      </c>
      <c r="C26" s="49">
        <v>195.35</v>
      </c>
      <c r="D26" s="49">
        <v>211.12</v>
      </c>
      <c r="E26" s="49">
        <v>175.8</v>
      </c>
      <c r="F26" s="49">
        <v>183.6</v>
      </c>
      <c r="G26" s="49">
        <v>176.3</v>
      </c>
      <c r="H26" s="49">
        <v>208.8</v>
      </c>
      <c r="I26" s="49">
        <v>184</v>
      </c>
      <c r="J26" s="24" t="s">
        <v>31</v>
      </c>
    </row>
    <row r="27" spans="2:10" ht="20.25" customHeight="1" x14ac:dyDescent="0.3">
      <c r="B27" s="55">
        <v>24</v>
      </c>
      <c r="C27" s="49">
        <v>193.8</v>
      </c>
      <c r="D27" s="49">
        <v>212.65</v>
      </c>
      <c r="E27" s="51">
        <v>178.2</v>
      </c>
      <c r="F27" s="51" t="s">
        <v>30</v>
      </c>
      <c r="G27" s="51">
        <v>177.6</v>
      </c>
      <c r="H27" s="51">
        <v>210.7</v>
      </c>
      <c r="I27" s="51">
        <v>184.2</v>
      </c>
      <c r="J27" s="24" t="s">
        <v>31</v>
      </c>
    </row>
    <row r="28" spans="2:10" ht="20.25" customHeight="1" x14ac:dyDescent="0.3">
      <c r="B28" s="48">
        <v>25</v>
      </c>
      <c r="C28" s="49">
        <v>194.79</v>
      </c>
      <c r="D28" s="49">
        <v>213.64</v>
      </c>
      <c r="E28" s="51" t="s">
        <v>30</v>
      </c>
      <c r="F28" s="51" t="s">
        <v>30</v>
      </c>
      <c r="G28" s="53">
        <v>179.8</v>
      </c>
      <c r="H28" s="53">
        <v>213</v>
      </c>
      <c r="I28" s="51">
        <v>185</v>
      </c>
      <c r="J28" s="24" t="s">
        <v>31</v>
      </c>
    </row>
    <row r="29" spans="2:10" ht="20.25" customHeight="1" x14ac:dyDescent="0.3">
      <c r="B29" s="48">
        <v>26</v>
      </c>
      <c r="C29" s="24">
        <v>194.66</v>
      </c>
      <c r="D29" s="24">
        <v>214.06</v>
      </c>
      <c r="E29" s="51" t="s">
        <v>30</v>
      </c>
      <c r="F29" s="49">
        <v>187.85</v>
      </c>
      <c r="G29" s="49" t="s">
        <v>30</v>
      </c>
      <c r="H29" s="49" t="s">
        <v>30</v>
      </c>
      <c r="I29" s="49">
        <v>185.2</v>
      </c>
      <c r="J29" s="24" t="s">
        <v>31</v>
      </c>
    </row>
    <row r="30" spans="2:10" ht="20.25" customHeight="1" x14ac:dyDescent="0.3">
      <c r="B30" s="48">
        <v>29</v>
      </c>
      <c r="C30" s="53">
        <v>196.81</v>
      </c>
      <c r="D30" s="53">
        <v>214.03</v>
      </c>
      <c r="E30" s="49">
        <v>179.6</v>
      </c>
      <c r="F30" s="49">
        <v>189.55</v>
      </c>
      <c r="G30" s="49">
        <v>183.1</v>
      </c>
      <c r="H30" s="49">
        <v>212.9</v>
      </c>
      <c r="I30" s="49">
        <v>188.5</v>
      </c>
      <c r="J30" s="24" t="s">
        <v>31</v>
      </c>
    </row>
    <row r="31" spans="2:10" ht="20.25" customHeight="1" x14ac:dyDescent="0.3">
      <c r="B31" s="48">
        <v>30</v>
      </c>
      <c r="C31" s="53" t="s">
        <v>31</v>
      </c>
      <c r="D31" s="53">
        <v>212.04</v>
      </c>
      <c r="E31" s="49">
        <v>179.8</v>
      </c>
      <c r="F31" s="49">
        <v>189.6</v>
      </c>
      <c r="G31" s="49">
        <v>183.2</v>
      </c>
      <c r="H31" s="49">
        <v>215</v>
      </c>
      <c r="I31" s="49">
        <v>189.5</v>
      </c>
      <c r="J31" s="24" t="s">
        <v>31</v>
      </c>
    </row>
    <row r="32" spans="2:10" ht="20.25" customHeight="1" thickBot="1" x14ac:dyDescent="0.35">
      <c r="B32" s="48">
        <v>31</v>
      </c>
      <c r="C32" s="51" t="s">
        <v>30</v>
      </c>
      <c r="D32" s="51" t="s">
        <v>30</v>
      </c>
      <c r="E32" s="49">
        <v>180</v>
      </c>
      <c r="F32" s="51" t="s">
        <v>30</v>
      </c>
      <c r="G32" s="49">
        <v>179.9</v>
      </c>
      <c r="H32" s="49">
        <v>215</v>
      </c>
      <c r="I32" s="49">
        <v>189.5</v>
      </c>
      <c r="J32" s="24" t="s">
        <v>31</v>
      </c>
    </row>
    <row r="33" spans="2:10" ht="20.25" customHeight="1" thickBot="1" x14ac:dyDescent="0.35">
      <c r="B33" s="57" t="s">
        <v>22</v>
      </c>
      <c r="C33" s="58">
        <f t="shared" ref="C33:J33" si="0">AVERAGE(C10:C32)</f>
        <v>191.48157894736843</v>
      </c>
      <c r="D33" s="58">
        <f t="shared" si="0"/>
        <v>211.23050000000003</v>
      </c>
      <c r="E33" s="58">
        <f t="shared" si="0"/>
        <v>174.05714285714288</v>
      </c>
      <c r="F33" s="58">
        <f t="shared" si="0"/>
        <v>181.27500000000003</v>
      </c>
      <c r="G33" s="58">
        <f t="shared" si="0"/>
        <v>175.16818181818184</v>
      </c>
      <c r="H33" s="58">
        <f t="shared" si="0"/>
        <v>208.91818181818181</v>
      </c>
      <c r="I33" s="58">
        <f t="shared" si="0"/>
        <v>183.02727272727273</v>
      </c>
      <c r="J33" s="58" t="e">
        <f t="shared" si="0"/>
        <v>#DIV/0!</v>
      </c>
    </row>
    <row r="34" spans="2:10" ht="20.25" customHeight="1" thickBot="1" x14ac:dyDescent="0.35">
      <c r="B34" s="57" t="s">
        <v>23</v>
      </c>
      <c r="C34" s="58">
        <f t="shared" ref="C34:J34" si="1">MIN(C10:C32)</f>
        <v>182.48</v>
      </c>
      <c r="D34" s="58">
        <f t="shared" si="1"/>
        <v>206.65</v>
      </c>
      <c r="E34" s="58">
        <f t="shared" si="1"/>
        <v>169.6</v>
      </c>
      <c r="F34" s="58">
        <f t="shared" si="1"/>
        <v>176.65</v>
      </c>
      <c r="G34" s="58">
        <f t="shared" si="1"/>
        <v>170.4</v>
      </c>
      <c r="H34" s="58">
        <f t="shared" si="1"/>
        <v>203.9</v>
      </c>
      <c r="I34" s="58">
        <f t="shared" si="1"/>
        <v>180.5</v>
      </c>
      <c r="J34" s="58">
        <f t="shared" si="1"/>
        <v>0</v>
      </c>
    </row>
    <row r="35" spans="2:10" ht="20.25" customHeight="1" thickBot="1" x14ac:dyDescent="0.35">
      <c r="B35" s="57" t="s">
        <v>24</v>
      </c>
      <c r="C35" s="58">
        <f t="shared" ref="C35:J35" si="2">MAX(C10:C32)</f>
        <v>196.81</v>
      </c>
      <c r="D35" s="58">
        <f t="shared" si="2"/>
        <v>214.06</v>
      </c>
      <c r="E35" s="58">
        <f t="shared" si="2"/>
        <v>180</v>
      </c>
      <c r="F35" s="58">
        <f t="shared" si="2"/>
        <v>189.6</v>
      </c>
      <c r="G35" s="58">
        <f t="shared" si="2"/>
        <v>183.2</v>
      </c>
      <c r="H35" s="58">
        <f t="shared" si="2"/>
        <v>217</v>
      </c>
      <c r="I35" s="58">
        <f t="shared" si="2"/>
        <v>189.5</v>
      </c>
      <c r="J35" s="58">
        <f t="shared" si="2"/>
        <v>0</v>
      </c>
    </row>
    <row r="36" spans="2:10" x14ac:dyDescent="0.3">
      <c r="C36" s="2"/>
      <c r="D36" s="2"/>
      <c r="E36" s="25"/>
      <c r="F36" s="2"/>
      <c r="G36" s="2"/>
      <c r="H36" s="2"/>
      <c r="I36" s="2"/>
      <c r="J36" s="2"/>
    </row>
    <row r="37" spans="2:10" x14ac:dyDescent="0.3">
      <c r="B37" s="15" t="s">
        <v>25</v>
      </c>
      <c r="E37" s="29"/>
    </row>
    <row r="38" spans="2:10" x14ac:dyDescent="0.3">
      <c r="B38" s="16" t="s">
        <v>26</v>
      </c>
      <c r="E38" s="29"/>
    </row>
    <row r="39" spans="2:10" x14ac:dyDescent="0.3">
      <c r="B39" s="17" t="s">
        <v>27</v>
      </c>
      <c r="E39" s="29"/>
    </row>
    <row r="40" spans="2:10" x14ac:dyDescent="0.3">
      <c r="B40" s="16" t="s">
        <v>28</v>
      </c>
      <c r="E40" s="29"/>
    </row>
    <row r="41" spans="2:10" x14ac:dyDescent="0.3">
      <c r="B41" s="16" t="s">
        <v>29</v>
      </c>
      <c r="E41" s="29"/>
    </row>
    <row r="42" spans="2:10" x14ac:dyDescent="0.3">
      <c r="B42" s="16" t="s">
        <v>45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40"/>
  <sheetViews>
    <sheetView topLeftCell="A22" workbookViewId="0">
      <selection activeCell="D34" sqref="D34"/>
    </sheetView>
  </sheetViews>
  <sheetFormatPr defaultColWidth="8.88671875" defaultRowHeight="14.4" x14ac:dyDescent="0.3"/>
  <cols>
    <col min="2" max="10" width="11.44140625" customWidth="1"/>
  </cols>
  <sheetData>
    <row r="1" spans="2:10" x14ac:dyDescent="0.3">
      <c r="C1" s="2"/>
      <c r="D1" s="2"/>
      <c r="E1" s="25"/>
      <c r="F1" s="2"/>
      <c r="G1" s="2"/>
      <c r="H1" s="2"/>
      <c r="I1" s="2"/>
      <c r="J1" s="2"/>
    </row>
    <row r="2" spans="2:10" ht="21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5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45">
      <c r="B5" s="60" t="s">
        <v>41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3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3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3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3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3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3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3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3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3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3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3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3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3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3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3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3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3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3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3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3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35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35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x14ac:dyDescent="0.3">
      <c r="C35" s="2"/>
      <c r="D35" s="2"/>
      <c r="E35" s="25"/>
      <c r="F35" s="2"/>
      <c r="G35" s="2"/>
      <c r="H35" s="2"/>
      <c r="I35" s="2"/>
      <c r="J35" s="2"/>
    </row>
    <row r="36" spans="2:10" x14ac:dyDescent="0.3">
      <c r="B36" s="15" t="s">
        <v>25</v>
      </c>
      <c r="E36" s="29"/>
    </row>
    <row r="37" spans="2:10" x14ac:dyDescent="0.3">
      <c r="B37" s="16" t="s">
        <v>26</v>
      </c>
      <c r="E37" s="29"/>
    </row>
    <row r="38" spans="2:10" x14ac:dyDescent="0.3">
      <c r="B38" s="17" t="s">
        <v>27</v>
      </c>
      <c r="E38" s="29"/>
    </row>
    <row r="39" spans="2:10" x14ac:dyDescent="0.3">
      <c r="B39" s="16" t="s">
        <v>28</v>
      </c>
      <c r="E39" s="29"/>
    </row>
    <row r="40" spans="2:10" x14ac:dyDescent="0.3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38"/>
  <sheetViews>
    <sheetView topLeftCell="A13" workbookViewId="0">
      <selection activeCell="O29" sqref="O29"/>
    </sheetView>
  </sheetViews>
  <sheetFormatPr defaultColWidth="8.88671875" defaultRowHeight="14.4" x14ac:dyDescent="0.3"/>
  <cols>
    <col min="2" max="10" width="11.44140625" customWidth="1"/>
  </cols>
  <sheetData>
    <row r="1" spans="2:10" x14ac:dyDescent="0.3">
      <c r="C1" s="2"/>
      <c r="D1" s="2"/>
      <c r="E1" s="25"/>
      <c r="F1" s="2"/>
      <c r="G1" s="2"/>
      <c r="H1" s="2"/>
      <c r="I1" s="2"/>
      <c r="J1" s="2"/>
    </row>
    <row r="2" spans="2:10" ht="2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5"/>
      <c r="F4" s="2"/>
      <c r="G4" s="2"/>
      <c r="H4" s="2"/>
      <c r="I4" s="2"/>
      <c r="J4" s="2"/>
    </row>
    <row r="5" spans="2:10" ht="18.600000000000001" x14ac:dyDescent="0.45">
      <c r="B5" s="60" t="s">
        <v>42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3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3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3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3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3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3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3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3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3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3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3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3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3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3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3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3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3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3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35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35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35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35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x14ac:dyDescent="0.3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x14ac:dyDescent="0.3">
      <c r="B34" s="15" t="s">
        <v>25</v>
      </c>
      <c r="E34" s="29"/>
    </row>
    <row r="35" spans="2:13" x14ac:dyDescent="0.3">
      <c r="B35" s="16" t="s">
        <v>26</v>
      </c>
      <c r="E35" s="29"/>
    </row>
    <row r="36" spans="2:13" x14ac:dyDescent="0.3">
      <c r="B36" s="17" t="s">
        <v>27</v>
      </c>
      <c r="E36" s="29"/>
    </row>
    <row r="37" spans="2:13" x14ac:dyDescent="0.3">
      <c r="B37" s="16" t="s">
        <v>28</v>
      </c>
      <c r="E37" s="29"/>
    </row>
    <row r="38" spans="2:13" x14ac:dyDescent="0.3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J41"/>
  <sheetViews>
    <sheetView topLeftCell="A10" workbookViewId="0">
      <selection activeCell="B31" sqref="B31"/>
    </sheetView>
  </sheetViews>
  <sheetFormatPr defaultColWidth="8.88671875" defaultRowHeight="14.4" x14ac:dyDescent="0.3"/>
  <cols>
    <col min="2" max="2" width="8.88671875" customWidth="1"/>
    <col min="3" max="4" width="10.44140625" customWidth="1"/>
    <col min="5" max="5" width="11.5546875" customWidth="1"/>
    <col min="6" max="10" width="10.44140625" customWidth="1"/>
  </cols>
  <sheetData>
    <row r="1" spans="2:10" x14ac:dyDescent="0.3">
      <c r="C1" s="2"/>
      <c r="D1" s="2"/>
      <c r="E1" s="2"/>
      <c r="F1" s="2"/>
      <c r="G1" s="2"/>
      <c r="H1" s="2"/>
      <c r="I1" s="2"/>
      <c r="J1" s="2"/>
    </row>
    <row r="2" spans="2:10" ht="21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5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45">
      <c r="B5" s="60" t="s">
        <v>43</v>
      </c>
      <c r="C5" s="60"/>
      <c r="D5" s="60"/>
      <c r="E5" s="60"/>
      <c r="F5" s="60"/>
      <c r="G5" s="60"/>
      <c r="H5" s="60"/>
      <c r="I5" s="60"/>
      <c r="J5" s="60"/>
    </row>
    <row r="6" spans="2:10" ht="14.4" customHeight="1" x14ac:dyDescent="0.3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3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3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3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3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3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3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3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3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3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3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3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3">
      <c r="B22" s="19">
        <v>17</v>
      </c>
      <c r="C22" s="7">
        <v>181.14</v>
      </c>
      <c r="D22" s="7">
        <v>218.08</v>
      </c>
      <c r="E22" s="42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3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3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3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3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3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3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3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3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35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0" ht="20.25" customHeight="1" thickBot="1" x14ac:dyDescent="0.35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3">
      <c r="C35" s="2"/>
      <c r="D35" s="2"/>
      <c r="E35" s="2"/>
      <c r="F35" s="2"/>
      <c r="G35" s="2"/>
      <c r="H35" s="2"/>
      <c r="I35" s="2"/>
      <c r="J35" s="2"/>
    </row>
    <row r="36" spans="2:10" ht="14.4" customHeight="1" x14ac:dyDescent="0.3">
      <c r="B36" s="15" t="s">
        <v>25</v>
      </c>
    </row>
    <row r="37" spans="2:10" ht="14.4" customHeight="1" x14ac:dyDescent="0.3">
      <c r="B37" s="16" t="s">
        <v>26</v>
      </c>
    </row>
    <row r="38" spans="2:10" ht="14.4" customHeight="1" x14ac:dyDescent="0.3">
      <c r="B38" s="17" t="s">
        <v>27</v>
      </c>
    </row>
    <row r="39" spans="2:10" ht="14.4" customHeight="1" x14ac:dyDescent="0.3">
      <c r="B39" s="16" t="s">
        <v>28</v>
      </c>
    </row>
    <row r="40" spans="2:10" ht="14.4" customHeight="1" x14ac:dyDescent="0.3">
      <c r="B40" s="16" t="s">
        <v>29</v>
      </c>
    </row>
    <row r="41" spans="2:10" ht="14.4" customHeight="1" x14ac:dyDescent="0.3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J41"/>
  <sheetViews>
    <sheetView topLeftCell="A4" workbookViewId="0">
      <selection activeCell="L11" sqref="L11"/>
    </sheetView>
  </sheetViews>
  <sheetFormatPr defaultColWidth="8.88671875" defaultRowHeight="14.4" x14ac:dyDescent="0.3"/>
  <cols>
    <col min="3" max="4" width="10.5546875" customWidth="1"/>
    <col min="5" max="5" width="11.44140625" customWidth="1"/>
    <col min="6" max="9" width="10.5546875" customWidth="1"/>
    <col min="10" max="10" width="10.88671875" customWidth="1"/>
  </cols>
  <sheetData>
    <row r="1" spans="2:10" x14ac:dyDescent="0.3">
      <c r="C1" s="2"/>
      <c r="D1" s="2"/>
      <c r="E1" s="2"/>
      <c r="F1" s="2"/>
      <c r="G1" s="2"/>
      <c r="H1" s="2"/>
      <c r="I1" s="2"/>
      <c r="J1" s="2"/>
    </row>
    <row r="2" spans="2:10" ht="21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"/>
      <c r="F4" s="2"/>
      <c r="G4" s="2"/>
      <c r="H4" s="2"/>
      <c r="I4" s="2"/>
      <c r="J4" s="2"/>
    </row>
    <row r="5" spans="2:10" ht="18.600000000000001" x14ac:dyDescent="0.45">
      <c r="B5" s="60" t="s">
        <v>60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1</v>
      </c>
      <c r="C10" s="7"/>
      <c r="D10" s="7"/>
      <c r="E10" s="7"/>
      <c r="F10" s="7"/>
      <c r="G10" s="7"/>
      <c r="H10" s="7"/>
      <c r="I10" s="7"/>
      <c r="J10" s="8"/>
    </row>
    <row r="11" spans="2:10" ht="20.25" customHeight="1" x14ac:dyDescent="0.3">
      <c r="B11" s="19">
        <v>2</v>
      </c>
      <c r="C11" s="7"/>
      <c r="D11" s="7"/>
      <c r="E11" s="7"/>
      <c r="F11" s="7"/>
      <c r="G11" s="7"/>
      <c r="H11" s="7"/>
      <c r="I11" s="7"/>
      <c r="J11" s="8"/>
    </row>
    <row r="12" spans="2:10" ht="20.25" customHeight="1" x14ac:dyDescent="0.3">
      <c r="B12" s="19">
        <v>3</v>
      </c>
      <c r="C12" s="7"/>
      <c r="D12" s="7"/>
      <c r="E12" s="7"/>
      <c r="F12" s="7"/>
      <c r="G12" s="7"/>
      <c r="H12" s="7"/>
      <c r="I12" s="31"/>
      <c r="J12" s="8"/>
    </row>
    <row r="13" spans="2:10" ht="20.25" customHeight="1" x14ac:dyDescent="0.3">
      <c r="B13" s="19">
        <v>4</v>
      </c>
      <c r="C13" s="7"/>
      <c r="D13" s="7"/>
      <c r="E13" s="7"/>
      <c r="F13" s="7"/>
      <c r="G13" s="7"/>
      <c r="H13" s="7"/>
      <c r="I13" s="31"/>
      <c r="J13" s="8"/>
    </row>
    <row r="14" spans="2:10" ht="20.25" customHeight="1" x14ac:dyDescent="0.3">
      <c r="B14" s="19">
        <v>5</v>
      </c>
      <c r="C14" s="7"/>
      <c r="D14" s="7"/>
      <c r="E14" s="7"/>
      <c r="F14" s="7"/>
      <c r="G14" s="7"/>
      <c r="H14" s="7"/>
      <c r="I14" s="31"/>
      <c r="J14" s="8"/>
    </row>
    <row r="15" spans="2:10" ht="20.25" customHeight="1" x14ac:dyDescent="0.3">
      <c r="B15" s="19">
        <v>8</v>
      </c>
      <c r="C15" s="7"/>
      <c r="D15" s="7"/>
      <c r="E15" s="7"/>
      <c r="F15" s="7"/>
      <c r="G15" s="7"/>
      <c r="H15" s="7"/>
      <c r="I15" s="7"/>
      <c r="J15" s="8"/>
    </row>
    <row r="16" spans="2:10" ht="20.25" customHeight="1" x14ac:dyDescent="0.3">
      <c r="B16" s="19">
        <v>9</v>
      </c>
      <c r="C16" s="7"/>
      <c r="D16" s="7"/>
      <c r="E16" s="7"/>
      <c r="F16" s="7"/>
      <c r="G16" s="7"/>
      <c r="H16" s="7"/>
      <c r="I16" s="7"/>
      <c r="J16" s="8"/>
    </row>
    <row r="17" spans="2:10" ht="20.25" customHeight="1" x14ac:dyDescent="0.3">
      <c r="B17" s="19">
        <v>10</v>
      </c>
      <c r="C17" s="7"/>
      <c r="D17" s="7"/>
      <c r="E17" s="7"/>
      <c r="F17" s="7"/>
      <c r="G17" s="7"/>
      <c r="H17" s="7"/>
      <c r="I17" s="7"/>
      <c r="J17" s="8"/>
    </row>
    <row r="18" spans="2:10" ht="20.25" customHeight="1" x14ac:dyDescent="0.3">
      <c r="B18" s="19">
        <v>11</v>
      </c>
      <c r="C18" s="7"/>
      <c r="D18" s="7"/>
      <c r="E18" s="7"/>
      <c r="F18" s="7"/>
      <c r="G18" s="7"/>
      <c r="H18" s="7"/>
      <c r="I18" s="7"/>
      <c r="J18" s="8"/>
    </row>
    <row r="19" spans="2:10" ht="20.25" customHeight="1" x14ac:dyDescent="0.3">
      <c r="B19" s="19">
        <v>12</v>
      </c>
      <c r="C19" s="7"/>
      <c r="D19" s="7"/>
      <c r="E19" s="7"/>
      <c r="F19" s="7"/>
      <c r="G19" s="7"/>
      <c r="H19" s="7"/>
      <c r="I19" s="7"/>
      <c r="J19" s="8"/>
    </row>
    <row r="20" spans="2:10" ht="20.25" customHeight="1" x14ac:dyDescent="0.3">
      <c r="B20" s="19">
        <v>15</v>
      </c>
      <c r="C20" s="7"/>
      <c r="D20" s="7"/>
      <c r="E20" s="7"/>
      <c r="F20" s="7"/>
      <c r="G20" s="7"/>
      <c r="H20" s="7"/>
      <c r="I20" s="7"/>
      <c r="J20" s="8"/>
    </row>
    <row r="21" spans="2:10" ht="20.25" customHeight="1" x14ac:dyDescent="0.3">
      <c r="B21" s="19">
        <v>16</v>
      </c>
      <c r="C21" s="7"/>
      <c r="D21" s="7"/>
      <c r="E21" s="7"/>
      <c r="F21" s="7"/>
      <c r="G21" s="7"/>
      <c r="H21" s="7"/>
      <c r="I21" s="7"/>
      <c r="J21" s="8"/>
    </row>
    <row r="22" spans="2:10" ht="20.25" customHeight="1" x14ac:dyDescent="0.3">
      <c r="B22" s="19">
        <v>17</v>
      </c>
      <c r="C22" s="7"/>
      <c r="D22" s="7"/>
      <c r="E22" s="7"/>
      <c r="F22" s="7"/>
      <c r="G22" s="7"/>
      <c r="H22" s="7"/>
      <c r="I22" s="7"/>
      <c r="J22" s="8"/>
    </row>
    <row r="23" spans="2:10" ht="20.25" customHeight="1" x14ac:dyDescent="0.3">
      <c r="B23" s="19">
        <v>18</v>
      </c>
      <c r="C23" s="7"/>
      <c r="D23" s="7"/>
      <c r="E23" s="7"/>
      <c r="F23" s="7"/>
      <c r="G23" s="7"/>
      <c r="H23" s="7"/>
      <c r="I23" s="7"/>
      <c r="J23" s="8"/>
    </row>
    <row r="24" spans="2:10" ht="20.25" customHeight="1" x14ac:dyDescent="0.3">
      <c r="B24" s="19">
        <v>19</v>
      </c>
      <c r="C24" s="30"/>
      <c r="D24" s="30"/>
      <c r="E24" s="7"/>
      <c r="F24" s="7"/>
      <c r="G24" s="7"/>
      <c r="H24" s="7"/>
      <c r="I24" s="7"/>
      <c r="J24" s="8"/>
    </row>
    <row r="25" spans="2:10" ht="20.25" customHeight="1" x14ac:dyDescent="0.3">
      <c r="B25" s="19">
        <v>22</v>
      </c>
      <c r="C25" s="7"/>
      <c r="D25" s="7"/>
      <c r="E25" s="7"/>
      <c r="F25" s="7"/>
      <c r="G25" s="7"/>
      <c r="H25" s="7"/>
      <c r="I25" s="7"/>
      <c r="J25" s="8"/>
    </row>
    <row r="26" spans="2:10" ht="20.25" customHeight="1" x14ac:dyDescent="0.3">
      <c r="B26" s="19">
        <v>23</v>
      </c>
      <c r="C26" s="12"/>
      <c r="D26" s="12"/>
      <c r="E26" s="7"/>
      <c r="F26" s="7"/>
      <c r="G26" s="7"/>
      <c r="H26" s="38"/>
      <c r="I26" s="7"/>
      <c r="J26" s="8"/>
    </row>
    <row r="27" spans="2:10" ht="20.25" customHeight="1" x14ac:dyDescent="0.3">
      <c r="B27" s="19">
        <v>24</v>
      </c>
      <c r="C27" s="7"/>
      <c r="D27" s="7"/>
      <c r="E27" s="7"/>
      <c r="F27" s="7"/>
      <c r="G27" s="7"/>
      <c r="H27" s="7"/>
      <c r="I27" s="7"/>
      <c r="J27" s="8"/>
    </row>
    <row r="28" spans="2:10" ht="20.25" customHeight="1" x14ac:dyDescent="0.3">
      <c r="B28" s="19">
        <v>25</v>
      </c>
      <c r="C28" s="7"/>
      <c r="D28" s="7"/>
      <c r="E28" s="7"/>
      <c r="F28" s="7"/>
      <c r="G28" s="7"/>
      <c r="H28" s="7"/>
      <c r="I28" s="30"/>
      <c r="J28" s="8"/>
    </row>
    <row r="29" spans="2:10" ht="20.25" customHeight="1" x14ac:dyDescent="0.3">
      <c r="B29" s="19">
        <v>26</v>
      </c>
      <c r="C29" s="30"/>
      <c r="D29" s="30"/>
      <c r="E29" s="7"/>
      <c r="F29" s="7"/>
      <c r="G29" s="7"/>
      <c r="H29" s="7"/>
      <c r="I29" s="30"/>
      <c r="J29" s="8"/>
    </row>
    <row r="30" spans="2:10" ht="20.25" customHeight="1" x14ac:dyDescent="0.3">
      <c r="B30" s="22">
        <v>29</v>
      </c>
      <c r="C30" s="30"/>
      <c r="D30" s="30"/>
      <c r="E30" s="7"/>
      <c r="F30" s="7"/>
      <c r="G30" s="7"/>
      <c r="H30" s="7"/>
      <c r="I30" s="30"/>
      <c r="J30" s="8"/>
    </row>
    <row r="31" spans="2:10" ht="20.25" customHeight="1" thickBot="1" x14ac:dyDescent="0.35">
      <c r="B31" s="22">
        <v>30</v>
      </c>
      <c r="C31" s="30"/>
      <c r="D31" s="30"/>
      <c r="E31" s="7"/>
      <c r="F31" s="7"/>
      <c r="G31" s="7"/>
      <c r="H31" s="7"/>
      <c r="I31" s="30"/>
      <c r="J31" s="8"/>
    </row>
    <row r="32" spans="2:10" ht="20.25" customHeight="1" thickBot="1" x14ac:dyDescent="0.35">
      <c r="B32" s="14" t="s">
        <v>22</v>
      </c>
      <c r="C32" s="13" t="e">
        <f t="shared" ref="C32:J32" si="0">AVERAGE(C10:C31)</f>
        <v>#DIV/0!</v>
      </c>
      <c r="D32" s="13" t="e">
        <f t="shared" si="0"/>
        <v>#DIV/0!</v>
      </c>
      <c r="E32" s="13" t="e">
        <f t="shared" si="0"/>
        <v>#DIV/0!</v>
      </c>
      <c r="F32" s="13" t="e">
        <f t="shared" si="0"/>
        <v>#DIV/0!</v>
      </c>
      <c r="G32" s="13" t="e">
        <f t="shared" si="0"/>
        <v>#DIV/0!</v>
      </c>
      <c r="H32" s="13" t="e">
        <f t="shared" si="0"/>
        <v>#DIV/0!</v>
      </c>
      <c r="I32" s="13" t="e">
        <f t="shared" si="0"/>
        <v>#DIV/0!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0</v>
      </c>
      <c r="D33" s="13">
        <f t="shared" si="1"/>
        <v>0</v>
      </c>
      <c r="E33" s="13">
        <f t="shared" si="1"/>
        <v>0</v>
      </c>
      <c r="F33" s="13">
        <f t="shared" si="1"/>
        <v>0</v>
      </c>
      <c r="G33" s="13">
        <f t="shared" si="1"/>
        <v>0</v>
      </c>
      <c r="H33" s="13">
        <f t="shared" si="1"/>
        <v>0</v>
      </c>
      <c r="I33" s="13">
        <f t="shared" si="1"/>
        <v>0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0</v>
      </c>
      <c r="D34" s="13">
        <f t="shared" si="2"/>
        <v>0</v>
      </c>
      <c r="E34" s="13">
        <f t="shared" si="2"/>
        <v>0</v>
      </c>
      <c r="F34" s="13">
        <f t="shared" si="2"/>
        <v>0</v>
      </c>
      <c r="G34" s="13">
        <f t="shared" si="2"/>
        <v>0</v>
      </c>
      <c r="H34" s="13">
        <f t="shared" si="2"/>
        <v>0</v>
      </c>
      <c r="I34" s="13">
        <f t="shared" si="2"/>
        <v>0</v>
      </c>
      <c r="J34" s="13">
        <f t="shared" si="2"/>
        <v>0</v>
      </c>
    </row>
    <row r="35" spans="2:10" x14ac:dyDescent="0.3">
      <c r="C35" s="2"/>
      <c r="D35" s="2"/>
      <c r="E35" s="2"/>
      <c r="F35" s="2"/>
      <c r="G35" s="2"/>
      <c r="H35" s="2"/>
      <c r="I35" s="2"/>
      <c r="J35" s="2"/>
    </row>
    <row r="36" spans="2:10" x14ac:dyDescent="0.3">
      <c r="B36" s="15" t="s">
        <v>25</v>
      </c>
      <c r="C36" s="44"/>
      <c r="D36" s="44"/>
      <c r="E36" s="44"/>
      <c r="F36" s="44"/>
      <c r="G36" s="44"/>
    </row>
    <row r="37" spans="2:10" x14ac:dyDescent="0.3">
      <c r="B37" s="16" t="s">
        <v>26</v>
      </c>
      <c r="C37" s="44"/>
      <c r="D37" s="44"/>
      <c r="E37" s="44"/>
      <c r="F37" s="44"/>
      <c r="G37" s="44"/>
    </row>
    <row r="38" spans="2:10" x14ac:dyDescent="0.3">
      <c r="B38" s="17" t="s">
        <v>27</v>
      </c>
      <c r="C38" s="44"/>
      <c r="D38" s="44"/>
      <c r="E38" s="44"/>
      <c r="F38" s="44"/>
      <c r="G38" s="44"/>
    </row>
    <row r="39" spans="2:10" x14ac:dyDescent="0.3">
      <c r="B39" s="16" t="s">
        <v>28</v>
      </c>
      <c r="C39" s="44"/>
      <c r="D39" s="44"/>
      <c r="E39" s="44"/>
      <c r="F39" s="44"/>
      <c r="G39" s="44"/>
    </row>
    <row r="40" spans="2:10" x14ac:dyDescent="0.3">
      <c r="B40" s="16" t="s">
        <v>29</v>
      </c>
      <c r="C40" s="44"/>
      <c r="D40" s="44"/>
      <c r="E40" s="44"/>
      <c r="F40" s="44"/>
      <c r="G40" s="44"/>
    </row>
    <row r="41" spans="2:10" x14ac:dyDescent="0.3">
      <c r="B41" s="17" t="s">
        <v>45</v>
      </c>
      <c r="C41" s="17"/>
      <c r="D41" s="17"/>
      <c r="E41" s="17"/>
      <c r="F41" s="17"/>
      <c r="G41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42"/>
  <sheetViews>
    <sheetView topLeftCell="A22" workbookViewId="0">
      <selection activeCell="C33" sqref="C33"/>
    </sheetView>
  </sheetViews>
  <sheetFormatPr defaultColWidth="8.88671875" defaultRowHeight="14.4" x14ac:dyDescent="0.3"/>
  <cols>
    <col min="3" max="4" width="10.5546875" customWidth="1"/>
    <col min="5" max="5" width="11.5546875" customWidth="1"/>
    <col min="6" max="10" width="10.5546875" customWidth="1"/>
  </cols>
  <sheetData>
    <row r="1" spans="2:10" x14ac:dyDescent="0.3">
      <c r="C1" s="2"/>
      <c r="D1" s="2"/>
      <c r="E1" s="2"/>
      <c r="F1" s="2"/>
      <c r="G1" s="2"/>
      <c r="H1" s="2"/>
      <c r="I1" s="2"/>
      <c r="J1" s="2"/>
    </row>
    <row r="2" spans="2:10" ht="2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"/>
      <c r="F4" s="2"/>
      <c r="G4" s="2"/>
      <c r="H4" s="2"/>
      <c r="I4" s="2"/>
      <c r="J4" s="2"/>
    </row>
    <row r="5" spans="2:10" ht="18.600000000000001" x14ac:dyDescent="0.45">
      <c r="B5" s="60" t="s">
        <v>46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37</v>
      </c>
    </row>
    <row r="11" spans="2:10" ht="20.25" customHeight="1" x14ac:dyDescent="0.3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37</v>
      </c>
    </row>
    <row r="12" spans="2:10" ht="20.25" customHeight="1" x14ac:dyDescent="0.3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37</v>
      </c>
    </row>
    <row r="13" spans="2:10" ht="20.25" customHeight="1" x14ac:dyDescent="0.3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37</v>
      </c>
    </row>
    <row r="14" spans="2:10" ht="20.25" customHeight="1" x14ac:dyDescent="0.3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37</v>
      </c>
    </row>
    <row r="15" spans="2:10" ht="20.25" customHeight="1" x14ac:dyDescent="0.3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37</v>
      </c>
    </row>
    <row r="16" spans="2:10" ht="20.25" customHeight="1" x14ac:dyDescent="0.3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37</v>
      </c>
    </row>
    <row r="17" spans="2:10" ht="20.25" customHeight="1" x14ac:dyDescent="0.3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37</v>
      </c>
    </row>
    <row r="18" spans="2:10" ht="20.25" customHeight="1" x14ac:dyDescent="0.3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37</v>
      </c>
    </row>
    <row r="19" spans="2:10" ht="20.25" customHeight="1" x14ac:dyDescent="0.3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37</v>
      </c>
    </row>
    <row r="20" spans="2:10" ht="20.25" customHeight="1" x14ac:dyDescent="0.3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37</v>
      </c>
    </row>
    <row r="21" spans="2:10" ht="20.25" customHeight="1" x14ac:dyDescent="0.3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37</v>
      </c>
    </row>
    <row r="22" spans="2:10" ht="20.25" customHeight="1" x14ac:dyDescent="0.3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37</v>
      </c>
    </row>
    <row r="23" spans="2:10" ht="20.25" customHeight="1" x14ac:dyDescent="0.3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37</v>
      </c>
    </row>
    <row r="24" spans="2:10" ht="20.25" customHeight="1" x14ac:dyDescent="0.3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37</v>
      </c>
    </row>
    <row r="25" spans="2:10" ht="20.25" customHeight="1" x14ac:dyDescent="0.3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37</v>
      </c>
    </row>
    <row r="26" spans="2:10" ht="20.25" customHeight="1" x14ac:dyDescent="0.3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37</v>
      </c>
    </row>
    <row r="27" spans="2:10" ht="20.25" customHeight="1" x14ac:dyDescent="0.3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37</v>
      </c>
    </row>
    <row r="28" spans="2:10" ht="20.25" customHeight="1" x14ac:dyDescent="0.3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37</v>
      </c>
    </row>
    <row r="29" spans="2:10" ht="20.25" customHeight="1" x14ac:dyDescent="0.3">
      <c r="B29" s="22">
        <v>28</v>
      </c>
      <c r="C29" s="7" t="s">
        <v>30</v>
      </c>
      <c r="D29" s="7" t="s">
        <v>30</v>
      </c>
      <c r="E29" s="41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37</v>
      </c>
    </row>
    <row r="30" spans="2:10" ht="20.25" customHeight="1" x14ac:dyDescent="0.3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37</v>
      </c>
    </row>
    <row r="31" spans="2:10" ht="20.25" customHeight="1" x14ac:dyDescent="0.3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37</v>
      </c>
    </row>
    <row r="32" spans="2:10" ht="20.25" customHeight="1" thickBot="1" x14ac:dyDescent="0.35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37</v>
      </c>
    </row>
    <row r="33" spans="2:10" ht="20.25" customHeight="1" thickBot="1" x14ac:dyDescent="0.35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35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35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x14ac:dyDescent="0.3">
      <c r="C36" s="2"/>
      <c r="D36" s="2"/>
      <c r="E36" s="2"/>
      <c r="F36" s="2"/>
      <c r="G36" s="2"/>
      <c r="H36" s="2"/>
      <c r="I36" s="2"/>
      <c r="J36" s="2"/>
    </row>
    <row r="37" spans="2:10" x14ac:dyDescent="0.3">
      <c r="B37" s="15" t="s">
        <v>25</v>
      </c>
      <c r="C37" s="44"/>
      <c r="D37" s="44"/>
      <c r="E37" s="44"/>
      <c r="F37" s="44"/>
      <c r="G37" s="44"/>
    </row>
    <row r="38" spans="2:10" x14ac:dyDescent="0.3">
      <c r="B38" s="16" t="s">
        <v>26</v>
      </c>
      <c r="C38" s="44"/>
      <c r="D38" s="44"/>
      <c r="E38" s="44"/>
      <c r="F38" s="44"/>
      <c r="G38" s="44"/>
    </row>
    <row r="39" spans="2:10" x14ac:dyDescent="0.3">
      <c r="B39" s="17" t="s">
        <v>27</v>
      </c>
      <c r="C39" s="44"/>
      <c r="D39" s="44"/>
      <c r="E39" s="44"/>
      <c r="F39" s="44"/>
      <c r="G39" s="44"/>
    </row>
    <row r="40" spans="2:10" x14ac:dyDescent="0.3">
      <c r="B40" s="16" t="s">
        <v>28</v>
      </c>
      <c r="C40" s="44"/>
      <c r="D40" s="44"/>
      <c r="E40" s="44"/>
      <c r="F40" s="44"/>
      <c r="G40" s="44"/>
    </row>
    <row r="41" spans="2:10" x14ac:dyDescent="0.3">
      <c r="B41" s="16" t="s">
        <v>29</v>
      </c>
      <c r="C41" s="44"/>
      <c r="D41" s="44"/>
      <c r="E41" s="44"/>
      <c r="F41" s="44"/>
      <c r="G41" s="44"/>
    </row>
    <row r="42" spans="2:10" x14ac:dyDescent="0.3">
      <c r="B42" s="17" t="s">
        <v>45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9"/>
  <sheetViews>
    <sheetView topLeftCell="A10" zoomScaleNormal="100" workbookViewId="0">
      <selection activeCell="M29" sqref="M29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56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19.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6.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2</v>
      </c>
      <c r="C10" s="7">
        <v>204.3</v>
      </c>
      <c r="D10" s="7">
        <v>218.81</v>
      </c>
      <c r="E10" s="7">
        <v>184.6</v>
      </c>
      <c r="F10" s="7" t="s">
        <v>30</v>
      </c>
      <c r="G10" s="7">
        <v>187</v>
      </c>
      <c r="H10" s="7">
        <v>212</v>
      </c>
      <c r="I10" s="7">
        <v>199.5</v>
      </c>
      <c r="J10" s="8" t="s">
        <v>31</v>
      </c>
      <c r="L10" s="9"/>
      <c r="N10" s="10"/>
    </row>
    <row r="11" spans="2:14" ht="20.25" customHeight="1" x14ac:dyDescent="0.3">
      <c r="B11" s="19">
        <v>3</v>
      </c>
      <c r="C11" s="8">
        <v>200.25</v>
      </c>
      <c r="D11" s="8">
        <v>218.58</v>
      </c>
      <c r="E11" s="7">
        <v>187.8</v>
      </c>
      <c r="F11" s="7">
        <v>195.15</v>
      </c>
      <c r="G11" s="7">
        <v>185.1</v>
      </c>
      <c r="H11" s="7">
        <v>212.9</v>
      </c>
      <c r="I11" s="7">
        <v>199.3</v>
      </c>
      <c r="J11" s="8" t="s">
        <v>31</v>
      </c>
      <c r="L11" s="11"/>
      <c r="N11" s="10"/>
    </row>
    <row r="12" spans="2:14" ht="20.25" customHeight="1" x14ac:dyDescent="0.3">
      <c r="B12" s="19">
        <v>4</v>
      </c>
      <c r="C12" s="7">
        <v>206.07</v>
      </c>
      <c r="D12" s="7">
        <v>222.79</v>
      </c>
      <c r="E12" s="7">
        <v>190.4</v>
      </c>
      <c r="F12" s="10">
        <v>196.65</v>
      </c>
      <c r="G12" s="7">
        <v>186.9</v>
      </c>
      <c r="H12" s="7">
        <v>213.9</v>
      </c>
      <c r="I12" s="7">
        <v>199.8</v>
      </c>
      <c r="J12" s="8" t="s">
        <v>31</v>
      </c>
      <c r="L12" s="11"/>
      <c r="N12" s="10"/>
    </row>
    <row r="13" spans="2:14" ht="20.25" customHeight="1" x14ac:dyDescent="0.3">
      <c r="B13" s="19">
        <v>5</v>
      </c>
      <c r="C13" s="8">
        <v>204.52</v>
      </c>
      <c r="D13" s="8">
        <v>218.15</v>
      </c>
      <c r="E13" s="7">
        <v>188.4</v>
      </c>
      <c r="F13" s="7">
        <v>194.25</v>
      </c>
      <c r="G13" s="7">
        <v>189.9</v>
      </c>
      <c r="H13" s="7">
        <v>214.8</v>
      </c>
      <c r="I13" s="7">
        <v>199.7</v>
      </c>
      <c r="J13" s="8" t="s">
        <v>31</v>
      </c>
      <c r="L13" s="11"/>
      <c r="N13" s="10"/>
    </row>
    <row r="14" spans="2:14" ht="20.25" customHeight="1" x14ac:dyDescent="0.3">
      <c r="B14" s="19">
        <v>6</v>
      </c>
      <c r="C14" s="7">
        <v>201.98</v>
      </c>
      <c r="D14" s="7">
        <v>218.76</v>
      </c>
      <c r="E14" s="7">
        <v>187.6</v>
      </c>
      <c r="F14" s="7">
        <v>196.2</v>
      </c>
      <c r="G14" s="7">
        <v>188.1</v>
      </c>
      <c r="H14" s="7">
        <v>216</v>
      </c>
      <c r="I14" s="7">
        <v>200</v>
      </c>
      <c r="J14" s="8" t="s">
        <v>31</v>
      </c>
      <c r="L14" s="11"/>
      <c r="N14" s="10"/>
    </row>
    <row r="15" spans="2:14" ht="20.25" customHeight="1" x14ac:dyDescent="0.3">
      <c r="B15" s="19">
        <v>9</v>
      </c>
      <c r="C15" s="7">
        <v>200.72</v>
      </c>
      <c r="D15" s="7">
        <v>221.91</v>
      </c>
      <c r="E15" s="7">
        <v>189.5</v>
      </c>
      <c r="F15" s="7">
        <v>197.05</v>
      </c>
      <c r="G15" s="7">
        <v>188.1</v>
      </c>
      <c r="H15" s="7">
        <v>217</v>
      </c>
      <c r="I15" s="7">
        <v>200</v>
      </c>
      <c r="J15" s="8" t="s">
        <v>31</v>
      </c>
      <c r="L15" s="11"/>
      <c r="N15" s="10"/>
    </row>
    <row r="16" spans="2:14" ht="20.25" customHeight="1" x14ac:dyDescent="0.3">
      <c r="B16" s="19">
        <v>10</v>
      </c>
      <c r="C16" s="7">
        <v>204.59</v>
      </c>
      <c r="D16" s="7">
        <v>228.13</v>
      </c>
      <c r="E16" s="7">
        <v>190.5</v>
      </c>
      <c r="F16" s="7">
        <v>198.8</v>
      </c>
      <c r="G16" s="7">
        <v>190</v>
      </c>
      <c r="H16" s="7">
        <v>218.5</v>
      </c>
      <c r="I16" s="7">
        <v>203</v>
      </c>
      <c r="J16" s="8" t="s">
        <v>31</v>
      </c>
      <c r="K16" s="40"/>
      <c r="L16" s="40"/>
      <c r="N16" s="10"/>
    </row>
    <row r="17" spans="2:14" ht="20.25" customHeight="1" x14ac:dyDescent="0.3">
      <c r="B17" s="19">
        <v>11</v>
      </c>
      <c r="C17" s="7">
        <v>208.38</v>
      </c>
      <c r="D17" s="7">
        <v>232.5</v>
      </c>
      <c r="E17" s="7">
        <v>192.8</v>
      </c>
      <c r="F17" s="7">
        <v>201.05</v>
      </c>
      <c r="G17" s="7">
        <v>191.5</v>
      </c>
      <c r="H17" s="7">
        <v>222.9</v>
      </c>
      <c r="I17" s="7">
        <v>205</v>
      </c>
      <c r="J17" s="8" t="s">
        <v>31</v>
      </c>
      <c r="K17" s="40"/>
      <c r="L17" s="40"/>
      <c r="N17" s="10"/>
    </row>
    <row r="18" spans="2:14" ht="20.25" customHeight="1" x14ac:dyDescent="0.3">
      <c r="B18" s="19">
        <v>12</v>
      </c>
      <c r="C18" s="7">
        <v>211.33</v>
      </c>
      <c r="D18" s="7">
        <v>235.31</v>
      </c>
      <c r="E18" s="7">
        <v>192.4</v>
      </c>
      <c r="F18" s="7">
        <v>199.6</v>
      </c>
      <c r="G18" s="7">
        <v>192.9</v>
      </c>
      <c r="H18" s="7">
        <v>225.7</v>
      </c>
      <c r="I18" s="7">
        <v>205.6</v>
      </c>
      <c r="J18" s="8" t="s">
        <v>31</v>
      </c>
      <c r="L18" s="9"/>
      <c r="N18" s="10"/>
    </row>
    <row r="19" spans="2:14" ht="20.25" customHeight="1" x14ac:dyDescent="0.3">
      <c r="B19" s="19">
        <v>13</v>
      </c>
      <c r="C19" s="7">
        <v>212.23</v>
      </c>
      <c r="D19" s="7">
        <v>236.83</v>
      </c>
      <c r="E19" s="7">
        <v>190.7</v>
      </c>
      <c r="F19" s="7">
        <v>198.1</v>
      </c>
      <c r="G19" s="7">
        <v>192.5</v>
      </c>
      <c r="H19" s="7">
        <v>226.5</v>
      </c>
      <c r="I19" s="7">
        <v>205</v>
      </c>
      <c r="J19" s="8" t="s">
        <v>31</v>
      </c>
      <c r="L19" s="9"/>
      <c r="N19" s="10"/>
    </row>
    <row r="20" spans="2:14" ht="20.25" customHeight="1" x14ac:dyDescent="0.3">
      <c r="B20" s="19">
        <v>16</v>
      </c>
      <c r="C20" s="7">
        <v>209.07</v>
      </c>
      <c r="D20" s="7">
        <v>236.6</v>
      </c>
      <c r="E20" s="7" t="s">
        <v>57</v>
      </c>
      <c r="F20" s="7" t="s">
        <v>30</v>
      </c>
      <c r="G20" s="7">
        <v>192.5</v>
      </c>
      <c r="H20" s="7">
        <v>227</v>
      </c>
      <c r="I20" s="7" t="s">
        <v>30</v>
      </c>
      <c r="J20" s="8" t="s">
        <v>31</v>
      </c>
      <c r="L20" s="9"/>
      <c r="N20" s="10"/>
    </row>
    <row r="21" spans="2:14" ht="20.25" customHeight="1" x14ac:dyDescent="0.3">
      <c r="B21" s="19">
        <v>17</v>
      </c>
      <c r="C21" s="7" t="s">
        <v>30</v>
      </c>
      <c r="D21" s="7" t="s">
        <v>30</v>
      </c>
      <c r="E21" s="7" t="s">
        <v>44</v>
      </c>
      <c r="F21" s="7" t="s">
        <v>30</v>
      </c>
      <c r="G21" s="7" t="s">
        <v>30</v>
      </c>
      <c r="H21" s="7" t="s">
        <v>30</v>
      </c>
      <c r="I21" s="7" t="s">
        <v>30</v>
      </c>
      <c r="J21" s="8" t="s">
        <v>31</v>
      </c>
      <c r="L21" s="9"/>
      <c r="N21" s="10"/>
    </row>
    <row r="22" spans="2:14" ht="20.25" customHeight="1" x14ac:dyDescent="0.3">
      <c r="B22" s="19">
        <v>18</v>
      </c>
      <c r="C22" s="8">
        <v>214.43</v>
      </c>
      <c r="D22" s="7">
        <v>238.38</v>
      </c>
      <c r="E22" s="7">
        <v>192</v>
      </c>
      <c r="F22" s="7" t="s">
        <v>30</v>
      </c>
      <c r="G22" s="7" t="s">
        <v>30</v>
      </c>
      <c r="H22" s="7" t="s">
        <v>30</v>
      </c>
      <c r="I22" s="7" t="s">
        <v>30</v>
      </c>
      <c r="J22" s="8" t="s">
        <v>31</v>
      </c>
      <c r="L22" s="11"/>
      <c r="N22" s="10"/>
    </row>
    <row r="23" spans="2:14" ht="20.25" customHeight="1" x14ac:dyDescent="0.3">
      <c r="B23" s="19">
        <v>19</v>
      </c>
      <c r="C23" s="30">
        <v>213.14</v>
      </c>
      <c r="D23" s="30">
        <v>239.12</v>
      </c>
      <c r="E23" s="7">
        <v>192.1</v>
      </c>
      <c r="F23" s="7">
        <v>200.85</v>
      </c>
      <c r="G23" s="7" t="s">
        <v>30</v>
      </c>
      <c r="H23" s="7" t="s">
        <v>30</v>
      </c>
      <c r="I23" s="7" t="s">
        <v>30</v>
      </c>
      <c r="J23" s="8" t="s">
        <v>31</v>
      </c>
      <c r="L23" s="11"/>
      <c r="N23" s="10"/>
    </row>
    <row r="24" spans="2:14" ht="20.25" customHeight="1" x14ac:dyDescent="0.3">
      <c r="B24" s="19">
        <v>20</v>
      </c>
      <c r="C24" s="7">
        <v>213.8</v>
      </c>
      <c r="D24" s="18">
        <v>240.22</v>
      </c>
      <c r="E24" s="7">
        <v>191.9</v>
      </c>
      <c r="F24" s="7">
        <v>199</v>
      </c>
      <c r="G24" s="7">
        <v>192.7</v>
      </c>
      <c r="H24" s="7">
        <v>229</v>
      </c>
      <c r="I24" s="7" t="s">
        <v>30</v>
      </c>
      <c r="J24" s="8" t="s">
        <v>31</v>
      </c>
      <c r="L24" s="11"/>
      <c r="N24" s="10"/>
    </row>
    <row r="25" spans="2:14" ht="20.25" customHeight="1" x14ac:dyDescent="0.3">
      <c r="B25" s="19">
        <v>23</v>
      </c>
      <c r="C25" s="18">
        <v>215.52</v>
      </c>
      <c r="D25" s="18">
        <v>244.47</v>
      </c>
      <c r="E25" s="7">
        <v>194.1</v>
      </c>
      <c r="F25" s="7">
        <v>202.1</v>
      </c>
      <c r="G25" s="7">
        <v>194.4</v>
      </c>
      <c r="H25" s="7">
        <v>232.2</v>
      </c>
      <c r="I25" s="7">
        <v>205.3</v>
      </c>
      <c r="J25" s="8" t="s">
        <v>31</v>
      </c>
      <c r="L25" s="10"/>
      <c r="N25" s="10"/>
    </row>
    <row r="26" spans="2:14" ht="20.25" customHeight="1" x14ac:dyDescent="0.3">
      <c r="B26" s="19">
        <v>24</v>
      </c>
      <c r="C26" s="18">
        <v>218.18</v>
      </c>
      <c r="D26" s="18">
        <v>250.05</v>
      </c>
      <c r="E26" s="7">
        <v>198.1</v>
      </c>
      <c r="F26" s="7">
        <v>206.05</v>
      </c>
      <c r="G26" s="7">
        <v>194.9</v>
      </c>
      <c r="H26" s="7">
        <v>235.5</v>
      </c>
      <c r="I26" s="7">
        <v>207.3</v>
      </c>
      <c r="J26" s="8" t="s">
        <v>31</v>
      </c>
      <c r="L26" s="10"/>
      <c r="N26" s="10"/>
    </row>
    <row r="27" spans="2:14" ht="20.25" customHeight="1" x14ac:dyDescent="0.3">
      <c r="B27" s="22">
        <v>25</v>
      </c>
      <c r="C27" s="18">
        <v>221.06</v>
      </c>
      <c r="D27" s="18">
        <v>254.98</v>
      </c>
      <c r="E27" s="7">
        <v>202</v>
      </c>
      <c r="F27" s="30">
        <v>209.95</v>
      </c>
      <c r="G27" s="30">
        <v>199.5</v>
      </c>
      <c r="H27" s="30">
        <v>242.3</v>
      </c>
      <c r="I27" s="7">
        <v>208.3</v>
      </c>
      <c r="J27" s="8" t="s">
        <v>31</v>
      </c>
      <c r="L27" s="10"/>
    </row>
    <row r="28" spans="2:14" ht="20.25" customHeight="1" x14ac:dyDescent="0.3">
      <c r="B28" s="19">
        <v>26</v>
      </c>
      <c r="C28" s="7">
        <v>224</v>
      </c>
      <c r="D28" s="7">
        <v>257.38</v>
      </c>
      <c r="E28" s="7">
        <v>201.5</v>
      </c>
      <c r="F28" s="7">
        <v>209.6</v>
      </c>
      <c r="G28" s="21">
        <v>205.2</v>
      </c>
      <c r="H28" s="21">
        <v>245</v>
      </c>
      <c r="I28" s="7">
        <v>208.2</v>
      </c>
      <c r="J28" s="8" t="s">
        <v>31</v>
      </c>
      <c r="L28" s="10"/>
    </row>
    <row r="29" spans="2:14" ht="20.25" customHeight="1" thickBot="1" x14ac:dyDescent="0.35">
      <c r="B29" s="19">
        <v>27</v>
      </c>
      <c r="C29" s="8">
        <v>227.58</v>
      </c>
      <c r="D29" s="8">
        <v>258.19</v>
      </c>
      <c r="E29" s="7">
        <v>201.2</v>
      </c>
      <c r="F29" s="7">
        <v>208.05</v>
      </c>
      <c r="G29" s="7">
        <v>204.5</v>
      </c>
      <c r="H29" s="7">
        <v>246</v>
      </c>
      <c r="I29" s="7">
        <v>208.5</v>
      </c>
      <c r="J29" s="8" t="s">
        <v>31</v>
      </c>
      <c r="L29" s="10"/>
    </row>
    <row r="30" spans="2:14" ht="20.25" customHeight="1" thickBot="1" x14ac:dyDescent="0.35">
      <c r="B30" s="14" t="s">
        <v>22</v>
      </c>
      <c r="C30" s="58">
        <f t="shared" ref="C30:J30" si="0">AVERAGE(C8:C29)</f>
        <v>211.11315789473682</v>
      </c>
      <c r="D30" s="58">
        <f t="shared" si="0"/>
        <v>235.32421052631574</v>
      </c>
      <c r="E30" s="58">
        <f t="shared" si="0"/>
        <v>192.64444444444442</v>
      </c>
      <c r="F30" s="58">
        <f t="shared" si="0"/>
        <v>200.77812499999999</v>
      </c>
      <c r="G30" s="58">
        <f t="shared" si="0"/>
        <v>192.68823529411765</v>
      </c>
      <c r="H30" s="58">
        <f t="shared" si="0"/>
        <v>225.71764705882353</v>
      </c>
      <c r="I30" s="58">
        <f t="shared" si="0"/>
        <v>203.63333333333333</v>
      </c>
      <c r="J30" s="58" t="e">
        <f t="shared" si="0"/>
        <v>#DIV/0!</v>
      </c>
    </row>
    <row r="31" spans="2:14" ht="20.25" customHeight="1" thickBot="1" x14ac:dyDescent="0.35">
      <c r="B31" s="14" t="s">
        <v>23</v>
      </c>
      <c r="C31" s="58">
        <f t="shared" ref="C31:J31" si="1">MIN(C8:C29)</f>
        <v>200.25</v>
      </c>
      <c r="D31" s="58">
        <f t="shared" si="1"/>
        <v>218.15</v>
      </c>
      <c r="E31" s="58">
        <f t="shared" si="1"/>
        <v>184.6</v>
      </c>
      <c r="F31" s="58">
        <f t="shared" si="1"/>
        <v>194.25</v>
      </c>
      <c r="G31" s="58">
        <f t="shared" si="1"/>
        <v>185.1</v>
      </c>
      <c r="H31" s="58">
        <f t="shared" si="1"/>
        <v>212</v>
      </c>
      <c r="I31" s="58">
        <f t="shared" si="1"/>
        <v>199.3</v>
      </c>
      <c r="J31" s="58">
        <f t="shared" si="1"/>
        <v>0</v>
      </c>
    </row>
    <row r="32" spans="2:14" ht="20.25" customHeight="1" thickBot="1" x14ac:dyDescent="0.35">
      <c r="B32" s="14" t="s">
        <v>24</v>
      </c>
      <c r="C32" s="58">
        <f t="shared" ref="C32:J32" si="2">MAX(C8:C29)</f>
        <v>227.58</v>
      </c>
      <c r="D32" s="58">
        <f t="shared" si="2"/>
        <v>258.19</v>
      </c>
      <c r="E32" s="58">
        <f t="shared" si="2"/>
        <v>202</v>
      </c>
      <c r="F32" s="58">
        <f t="shared" si="2"/>
        <v>209.95</v>
      </c>
      <c r="G32" s="58">
        <f t="shared" si="2"/>
        <v>205.2</v>
      </c>
      <c r="H32" s="58">
        <f t="shared" si="2"/>
        <v>246</v>
      </c>
      <c r="I32" s="58">
        <f t="shared" si="2"/>
        <v>208.5</v>
      </c>
      <c r="J32" s="58">
        <f t="shared" si="2"/>
        <v>0</v>
      </c>
    </row>
    <row r="33" spans="2:10" x14ac:dyDescent="0.3">
      <c r="E33" s="25"/>
    </row>
    <row r="34" spans="2:10" x14ac:dyDescent="0.3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3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3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3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3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3">
      <c r="B39" s="16" t="s">
        <v>45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8"/>
  <sheetViews>
    <sheetView zoomScaleNormal="100" workbookViewId="0">
      <selection activeCell="O13" sqref="O13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8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8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  <c r="M3" t="s">
        <v>32</v>
      </c>
    </row>
    <row r="4" spans="2:18" ht="19.5" customHeight="1" x14ac:dyDescent="0.35">
      <c r="B4" s="1"/>
    </row>
    <row r="5" spans="2:18" ht="19.5" customHeight="1" x14ac:dyDescent="0.45">
      <c r="B5" s="60" t="s">
        <v>34</v>
      </c>
      <c r="C5" s="60"/>
      <c r="D5" s="60"/>
      <c r="E5" s="60"/>
      <c r="F5" s="60"/>
      <c r="G5" s="60"/>
      <c r="H5" s="60"/>
      <c r="I5" s="60"/>
      <c r="J5" s="60"/>
    </row>
    <row r="6" spans="2:18" ht="19.5" customHeight="1" x14ac:dyDescent="0.3"/>
    <row r="7" spans="2:18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8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8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3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3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3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3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3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3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3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3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3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3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3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3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3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3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3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3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3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3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3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5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5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5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5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3">
      <c r="B34" s="15" t="s">
        <v>25</v>
      </c>
      <c r="C34"/>
      <c r="D34"/>
      <c r="E34"/>
      <c r="F34"/>
      <c r="G34"/>
      <c r="H34"/>
      <c r="I34"/>
      <c r="J34"/>
    </row>
    <row r="35" spans="2:10" x14ac:dyDescent="0.3">
      <c r="B35" s="16" t="s">
        <v>26</v>
      </c>
      <c r="C35"/>
      <c r="D35"/>
      <c r="E35"/>
      <c r="F35"/>
      <c r="G35"/>
      <c r="H35"/>
      <c r="I35"/>
      <c r="J35"/>
    </row>
    <row r="36" spans="2:10" x14ac:dyDescent="0.3">
      <c r="B36" s="17" t="s">
        <v>27</v>
      </c>
      <c r="C36"/>
      <c r="D36"/>
      <c r="E36"/>
      <c r="F36"/>
      <c r="G36"/>
      <c r="H36"/>
      <c r="I36"/>
      <c r="J36"/>
    </row>
    <row r="37" spans="2:10" x14ac:dyDescent="0.3">
      <c r="B37" s="16" t="s">
        <v>28</v>
      </c>
      <c r="C37"/>
      <c r="D37"/>
      <c r="E37"/>
      <c r="F37"/>
      <c r="G37"/>
      <c r="H37"/>
      <c r="I37"/>
      <c r="J37"/>
    </row>
    <row r="38" spans="2:10" x14ac:dyDescent="0.3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N41"/>
  <sheetViews>
    <sheetView tabSelected="1" zoomScaleNormal="100" workbookViewId="0">
      <selection activeCell="C10" sqref="C10:J31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59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1</v>
      </c>
      <c r="C10" s="8"/>
      <c r="D10" s="7"/>
      <c r="E10" s="7"/>
      <c r="F10" s="7"/>
      <c r="G10" s="7"/>
      <c r="H10" s="7"/>
      <c r="I10" s="31"/>
      <c r="J10" s="8"/>
      <c r="L10" s="9"/>
      <c r="N10" s="10"/>
    </row>
    <row r="11" spans="2:14" ht="20.25" customHeight="1" x14ac:dyDescent="0.3">
      <c r="B11" s="19">
        <v>2</v>
      </c>
      <c r="C11" s="8"/>
      <c r="D11" s="7"/>
      <c r="E11" s="7"/>
      <c r="F11" s="7"/>
      <c r="G11" s="7"/>
      <c r="H11" s="7"/>
      <c r="I11" s="31"/>
      <c r="J11" s="8"/>
      <c r="L11" s="11"/>
      <c r="N11" s="10"/>
    </row>
    <row r="12" spans="2:14" ht="20.25" customHeight="1" x14ac:dyDescent="0.3">
      <c r="B12" s="19">
        <v>3</v>
      </c>
      <c r="C12" s="8"/>
      <c r="D12" s="8"/>
      <c r="E12" s="8"/>
      <c r="F12" s="8"/>
      <c r="G12" s="8"/>
      <c r="H12" s="7"/>
      <c r="I12" s="31"/>
      <c r="J12" s="8"/>
      <c r="L12" s="11"/>
      <c r="N12" s="10"/>
    </row>
    <row r="13" spans="2:14" ht="20.25" customHeight="1" x14ac:dyDescent="0.3">
      <c r="B13" s="19">
        <v>6</v>
      </c>
      <c r="C13" s="8"/>
      <c r="D13" s="8"/>
      <c r="E13" s="7"/>
      <c r="F13" s="7"/>
      <c r="G13" s="7"/>
      <c r="H13" s="7"/>
      <c r="I13" s="31"/>
      <c r="J13" s="8"/>
      <c r="L13" s="11"/>
      <c r="N13" s="10"/>
    </row>
    <row r="14" spans="2:14" ht="20.25" customHeight="1" x14ac:dyDescent="0.3">
      <c r="B14" s="19">
        <v>7</v>
      </c>
      <c r="C14" s="7"/>
      <c r="D14" s="7"/>
      <c r="E14" s="7"/>
      <c r="F14" s="7"/>
      <c r="G14" s="7"/>
      <c r="H14" s="7"/>
      <c r="I14" s="7"/>
      <c r="J14" s="8"/>
      <c r="L14" s="11"/>
      <c r="N14" s="10"/>
    </row>
    <row r="15" spans="2:14" ht="20.25" customHeight="1" x14ac:dyDescent="0.3">
      <c r="B15" s="19">
        <v>8</v>
      </c>
      <c r="C15" s="7"/>
      <c r="D15" s="7"/>
      <c r="E15" s="7"/>
      <c r="F15" s="7"/>
      <c r="G15" s="7"/>
      <c r="H15" s="7"/>
      <c r="I15" s="7"/>
      <c r="J15" s="8"/>
      <c r="L15" s="11"/>
      <c r="N15" s="10"/>
    </row>
    <row r="16" spans="2:14" ht="20.25" customHeight="1" x14ac:dyDescent="0.3">
      <c r="B16" s="19">
        <v>9</v>
      </c>
      <c r="C16" s="7"/>
      <c r="D16" s="7"/>
      <c r="E16" s="7"/>
      <c r="F16" s="7"/>
      <c r="G16" s="7"/>
      <c r="H16" s="7"/>
      <c r="I16" s="7"/>
      <c r="J16" s="8"/>
      <c r="L16" s="11"/>
      <c r="N16" s="10"/>
    </row>
    <row r="17" spans="2:14" ht="20.25" customHeight="1" x14ac:dyDescent="0.3">
      <c r="B17" s="19">
        <v>10</v>
      </c>
      <c r="C17" s="7"/>
      <c r="D17" s="8"/>
      <c r="E17" s="7"/>
      <c r="F17" s="7"/>
      <c r="G17" s="7"/>
      <c r="H17" s="7"/>
      <c r="I17" s="7"/>
      <c r="J17" s="8"/>
      <c r="L17" s="9"/>
      <c r="N17" s="10"/>
    </row>
    <row r="18" spans="2:14" ht="20.25" customHeight="1" x14ac:dyDescent="0.3">
      <c r="B18" s="19">
        <v>13</v>
      </c>
      <c r="C18" s="7"/>
      <c r="D18" s="7"/>
      <c r="E18" s="7"/>
      <c r="F18" s="7"/>
      <c r="G18" s="7"/>
      <c r="H18" s="7"/>
      <c r="I18" s="7"/>
      <c r="J18" s="8"/>
      <c r="L18" s="9"/>
      <c r="N18" s="10"/>
    </row>
    <row r="19" spans="2:14" ht="20.25" customHeight="1" x14ac:dyDescent="0.3">
      <c r="B19" s="19">
        <v>14</v>
      </c>
      <c r="C19" s="7"/>
      <c r="D19" s="7"/>
      <c r="E19" s="7"/>
      <c r="F19" s="7"/>
      <c r="G19" s="7"/>
      <c r="H19" s="7"/>
      <c r="I19" s="7"/>
      <c r="J19" s="8"/>
      <c r="L19" s="9"/>
      <c r="N19" s="10"/>
    </row>
    <row r="20" spans="2:14" ht="20.25" customHeight="1" x14ac:dyDescent="0.3">
      <c r="B20" s="19">
        <v>15</v>
      </c>
      <c r="C20" s="7"/>
      <c r="D20" s="7"/>
      <c r="E20" s="7"/>
      <c r="F20" s="7"/>
      <c r="G20" s="7"/>
      <c r="H20" s="7"/>
      <c r="I20" s="7"/>
      <c r="J20" s="8"/>
      <c r="L20" s="9"/>
      <c r="N20" s="10"/>
    </row>
    <row r="21" spans="2:14" ht="20.25" customHeight="1" x14ac:dyDescent="0.3">
      <c r="B21" s="19">
        <v>16</v>
      </c>
      <c r="C21" s="7"/>
      <c r="D21" s="7"/>
      <c r="E21" s="7"/>
      <c r="F21" s="7"/>
      <c r="G21" s="7"/>
      <c r="H21" s="7"/>
      <c r="I21" s="7"/>
      <c r="J21" s="8"/>
      <c r="L21" s="9"/>
      <c r="N21" s="10"/>
    </row>
    <row r="22" spans="2:14" ht="20.25" customHeight="1" x14ac:dyDescent="0.3">
      <c r="B22" s="19">
        <v>17</v>
      </c>
      <c r="C22" s="7"/>
      <c r="D22" s="7"/>
      <c r="E22" s="43"/>
      <c r="F22" s="7"/>
      <c r="G22" s="7"/>
      <c r="H22" s="7"/>
      <c r="I22" s="7"/>
      <c r="J22" s="8"/>
      <c r="L22" s="11"/>
      <c r="N22" s="10"/>
    </row>
    <row r="23" spans="2:14" ht="20.25" customHeight="1" x14ac:dyDescent="0.3">
      <c r="B23" s="19">
        <v>20</v>
      </c>
      <c r="C23" s="7"/>
      <c r="D23" s="7"/>
      <c r="E23" s="7"/>
      <c r="F23" s="7"/>
      <c r="G23" s="7"/>
      <c r="H23" s="7"/>
      <c r="I23" s="7"/>
      <c r="J23" s="8"/>
      <c r="L23" s="11"/>
      <c r="N23" s="10"/>
    </row>
    <row r="24" spans="2:14" ht="20.25" customHeight="1" x14ac:dyDescent="0.3">
      <c r="B24" s="19">
        <v>21</v>
      </c>
      <c r="C24" s="30"/>
      <c r="D24" s="30"/>
      <c r="E24" s="7"/>
      <c r="F24" s="7"/>
      <c r="G24" s="7"/>
      <c r="H24" s="7"/>
      <c r="I24" s="7"/>
      <c r="J24" s="8"/>
      <c r="L24" s="11"/>
      <c r="N24" s="10"/>
    </row>
    <row r="25" spans="2:14" ht="20.25" customHeight="1" x14ac:dyDescent="0.3">
      <c r="B25" s="19">
        <v>22</v>
      </c>
      <c r="C25" s="21"/>
      <c r="D25" s="21"/>
      <c r="E25" s="7"/>
      <c r="F25" s="7"/>
      <c r="G25" s="7"/>
      <c r="H25" s="7"/>
      <c r="I25" s="7"/>
      <c r="J25" s="8"/>
      <c r="L25" s="10"/>
      <c r="N25" s="10"/>
    </row>
    <row r="26" spans="2:14" ht="20.25" customHeight="1" x14ac:dyDescent="0.3">
      <c r="B26" s="19">
        <v>23</v>
      </c>
      <c r="C26" s="12"/>
      <c r="D26" s="12"/>
      <c r="E26" s="7"/>
      <c r="F26" s="7"/>
      <c r="G26" s="7"/>
      <c r="H26" s="7"/>
      <c r="I26" s="7"/>
      <c r="J26" s="8"/>
      <c r="L26" s="10"/>
      <c r="N26" s="10"/>
    </row>
    <row r="27" spans="2:14" ht="20.25" customHeight="1" x14ac:dyDescent="0.3">
      <c r="B27" s="19">
        <v>24</v>
      </c>
      <c r="C27" s="30"/>
      <c r="D27" s="30"/>
      <c r="E27" s="7"/>
      <c r="F27" s="7"/>
      <c r="G27" s="7"/>
      <c r="H27" s="7"/>
      <c r="I27" s="7"/>
      <c r="J27" s="8"/>
      <c r="L27" s="10"/>
    </row>
    <row r="28" spans="2:14" ht="20.25" customHeight="1" x14ac:dyDescent="0.3">
      <c r="B28" s="19">
        <v>27</v>
      </c>
      <c r="C28" s="7"/>
      <c r="D28" s="7"/>
      <c r="E28" s="7"/>
      <c r="F28" s="7"/>
      <c r="G28" s="7"/>
      <c r="H28" s="7"/>
      <c r="I28" s="30"/>
      <c r="J28" s="8"/>
      <c r="L28" s="10"/>
    </row>
    <row r="29" spans="2:14" ht="20.25" customHeight="1" x14ac:dyDescent="0.3">
      <c r="B29" s="22">
        <v>28</v>
      </c>
      <c r="C29" s="30"/>
      <c r="D29" s="30"/>
      <c r="E29" s="7"/>
      <c r="F29" s="7"/>
      <c r="G29" s="7"/>
      <c r="H29" s="7"/>
      <c r="I29" s="30"/>
      <c r="J29" s="8"/>
      <c r="L29" s="10"/>
    </row>
    <row r="30" spans="2:14" ht="20.25" customHeight="1" x14ac:dyDescent="0.3">
      <c r="B30" s="19">
        <v>29</v>
      </c>
      <c r="C30" s="7"/>
      <c r="D30" s="7"/>
      <c r="E30" s="7"/>
      <c r="F30" s="7"/>
      <c r="G30" s="38"/>
      <c r="H30" s="38"/>
      <c r="I30" s="7"/>
      <c r="J30" s="8"/>
    </row>
    <row r="31" spans="2:14" ht="20.25" customHeight="1" thickBot="1" x14ac:dyDescent="0.35">
      <c r="B31" s="19">
        <v>30</v>
      </c>
      <c r="C31" s="21"/>
      <c r="D31" s="18"/>
      <c r="E31" s="21"/>
      <c r="F31" s="21"/>
      <c r="G31" s="21"/>
      <c r="H31" s="21"/>
      <c r="I31" s="30"/>
      <c r="J31" s="8"/>
    </row>
    <row r="32" spans="2:14" ht="20.25" customHeight="1" thickBot="1" x14ac:dyDescent="0.35">
      <c r="B32" s="14" t="s">
        <v>22</v>
      </c>
      <c r="C32" s="13" t="e">
        <f t="shared" ref="C32:J32" si="0">AVERAGE(C10:C31)</f>
        <v>#DIV/0!</v>
      </c>
      <c r="D32" s="13" t="e">
        <f t="shared" si="0"/>
        <v>#DIV/0!</v>
      </c>
      <c r="E32" s="13" t="e">
        <f t="shared" si="0"/>
        <v>#DIV/0!</v>
      </c>
      <c r="F32" s="13" t="e">
        <f t="shared" si="0"/>
        <v>#DIV/0!</v>
      </c>
      <c r="G32" s="13" t="e">
        <f t="shared" si="0"/>
        <v>#DIV/0!</v>
      </c>
      <c r="H32" s="13" t="e">
        <f t="shared" si="0"/>
        <v>#DIV/0!</v>
      </c>
      <c r="I32" s="13" t="e">
        <f t="shared" si="0"/>
        <v>#DIV/0!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0</v>
      </c>
      <c r="D33" s="13">
        <f t="shared" si="1"/>
        <v>0</v>
      </c>
      <c r="E33" s="13">
        <f t="shared" si="1"/>
        <v>0</v>
      </c>
      <c r="F33" s="13">
        <f t="shared" si="1"/>
        <v>0</v>
      </c>
      <c r="G33" s="13">
        <f t="shared" si="1"/>
        <v>0</v>
      </c>
      <c r="H33" s="13">
        <f t="shared" si="1"/>
        <v>0</v>
      </c>
      <c r="I33" s="13">
        <f t="shared" si="1"/>
        <v>0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0</v>
      </c>
      <c r="D34" s="13">
        <f t="shared" si="2"/>
        <v>0</v>
      </c>
      <c r="E34" s="13">
        <f t="shared" si="2"/>
        <v>0</v>
      </c>
      <c r="F34" s="13">
        <f t="shared" si="2"/>
        <v>0</v>
      </c>
      <c r="G34" s="13">
        <f t="shared" si="2"/>
        <v>0</v>
      </c>
      <c r="H34" s="13">
        <f t="shared" si="2"/>
        <v>0</v>
      </c>
      <c r="I34" s="13">
        <f t="shared" si="2"/>
        <v>0</v>
      </c>
      <c r="J34" s="13">
        <f t="shared" si="2"/>
        <v>0</v>
      </c>
    </row>
    <row r="36" spans="2:10" x14ac:dyDescent="0.3">
      <c r="B36" s="15" t="s">
        <v>25</v>
      </c>
      <c r="C36"/>
      <c r="D36"/>
      <c r="E36"/>
      <c r="F36"/>
      <c r="G36"/>
      <c r="H36"/>
      <c r="I36"/>
      <c r="J36"/>
    </row>
    <row r="37" spans="2:10" x14ac:dyDescent="0.3">
      <c r="B37" s="16" t="s">
        <v>26</v>
      </c>
      <c r="C37"/>
      <c r="D37"/>
      <c r="E37"/>
      <c r="F37"/>
      <c r="G37"/>
      <c r="H37"/>
      <c r="I37"/>
      <c r="J37"/>
    </row>
    <row r="38" spans="2:10" x14ac:dyDescent="0.3">
      <c r="B38" s="17" t="s">
        <v>27</v>
      </c>
      <c r="C38"/>
      <c r="D38"/>
      <c r="E38"/>
      <c r="F38"/>
      <c r="G38"/>
      <c r="H38"/>
      <c r="I38"/>
      <c r="J38"/>
    </row>
    <row r="39" spans="2:10" x14ac:dyDescent="0.3">
      <c r="B39" s="16" t="s">
        <v>28</v>
      </c>
      <c r="C39"/>
      <c r="D39"/>
      <c r="E39"/>
      <c r="F39"/>
      <c r="G39"/>
      <c r="H39"/>
      <c r="I39"/>
      <c r="J39"/>
    </row>
    <row r="40" spans="2:10" x14ac:dyDescent="0.3">
      <c r="B40" s="16" t="s">
        <v>29</v>
      </c>
      <c r="C40"/>
      <c r="D40"/>
      <c r="E40"/>
      <c r="F40"/>
      <c r="G40"/>
      <c r="H40"/>
      <c r="I40"/>
      <c r="J40"/>
    </row>
    <row r="41" spans="2:10" x14ac:dyDescent="0.3">
      <c r="B41" s="16" t="s">
        <v>61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0"/>
  <sheetViews>
    <sheetView zoomScaleNormal="100" workbookViewId="0">
      <selection activeCell="L10" sqref="L10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59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1</v>
      </c>
      <c r="C10" s="7"/>
      <c r="D10" s="7"/>
      <c r="E10" s="7"/>
      <c r="F10" s="7"/>
      <c r="G10" s="7"/>
      <c r="H10" s="7"/>
      <c r="I10" s="7"/>
      <c r="J10" s="8"/>
    </row>
    <row r="11" spans="2:14" ht="20.25" customHeight="1" x14ac:dyDescent="0.3">
      <c r="B11" s="19">
        <v>4</v>
      </c>
      <c r="C11" s="7"/>
      <c r="D11" s="8"/>
      <c r="E11" s="7"/>
      <c r="F11" s="7"/>
      <c r="G11" s="7"/>
      <c r="H11" s="7"/>
      <c r="I11" s="7"/>
      <c r="J11" s="8"/>
      <c r="L11" s="11"/>
      <c r="N11" s="10"/>
    </row>
    <row r="12" spans="2:14" ht="20.25" customHeight="1" x14ac:dyDescent="0.3">
      <c r="B12" s="19">
        <v>5</v>
      </c>
      <c r="C12" s="7"/>
      <c r="D12" s="7"/>
      <c r="E12" s="7"/>
      <c r="F12" s="7"/>
      <c r="G12" s="7"/>
      <c r="H12" s="7"/>
      <c r="I12" s="31"/>
      <c r="J12" s="8"/>
      <c r="L12" s="11"/>
      <c r="N12" s="10"/>
    </row>
    <row r="13" spans="2:14" ht="20.25" customHeight="1" x14ac:dyDescent="0.3">
      <c r="B13" s="19">
        <v>6</v>
      </c>
      <c r="C13" s="7"/>
      <c r="D13" s="7"/>
      <c r="E13" s="7"/>
      <c r="F13" s="7"/>
      <c r="G13" s="7"/>
      <c r="H13" s="7"/>
      <c r="I13" s="31"/>
      <c r="J13" s="8"/>
      <c r="L13" s="11"/>
      <c r="N13" s="10"/>
    </row>
    <row r="14" spans="2:14" ht="20.25" customHeight="1" x14ac:dyDescent="0.3">
      <c r="B14" s="19">
        <v>7</v>
      </c>
      <c r="C14" s="7"/>
      <c r="D14" s="7"/>
      <c r="E14" s="7"/>
      <c r="F14" s="7"/>
      <c r="G14" s="7"/>
      <c r="H14" s="7"/>
      <c r="I14" s="31"/>
      <c r="J14" s="8"/>
      <c r="L14" s="11"/>
      <c r="N14" s="10"/>
    </row>
    <row r="15" spans="2:14" ht="20.25" customHeight="1" x14ac:dyDescent="0.3">
      <c r="B15" s="19">
        <v>8</v>
      </c>
      <c r="C15" s="7"/>
      <c r="D15" s="7"/>
      <c r="E15" s="7"/>
      <c r="F15" s="7"/>
      <c r="G15" s="7"/>
      <c r="H15" s="7"/>
      <c r="I15" s="7"/>
      <c r="J15" s="8"/>
      <c r="L15" s="11"/>
      <c r="N15" s="10"/>
    </row>
    <row r="16" spans="2:14" ht="20.25" customHeight="1" x14ac:dyDescent="0.3">
      <c r="B16" s="19">
        <v>11</v>
      </c>
      <c r="C16" s="7"/>
      <c r="D16" s="7"/>
      <c r="E16" s="7"/>
      <c r="F16" s="7"/>
      <c r="G16" s="7"/>
      <c r="H16" s="7"/>
      <c r="I16" s="7"/>
      <c r="J16" s="8"/>
      <c r="L16" s="11"/>
      <c r="N16" s="10"/>
    </row>
    <row r="17" spans="2:14" ht="20.25" customHeight="1" x14ac:dyDescent="0.3">
      <c r="B17" s="19">
        <v>12</v>
      </c>
      <c r="C17" s="7"/>
      <c r="D17" s="7"/>
      <c r="E17" s="7"/>
      <c r="F17" s="7"/>
      <c r="G17" s="7"/>
      <c r="H17" s="7"/>
      <c r="I17" s="7"/>
      <c r="J17" s="8"/>
      <c r="L17" s="11"/>
      <c r="N17" s="10"/>
    </row>
    <row r="18" spans="2:14" ht="20.25" customHeight="1" x14ac:dyDescent="0.3">
      <c r="B18" s="19">
        <v>13</v>
      </c>
      <c r="C18" s="7"/>
      <c r="D18" s="7"/>
      <c r="E18" s="7"/>
      <c r="F18" s="7"/>
      <c r="G18" s="7"/>
      <c r="H18" s="7"/>
      <c r="I18" s="7"/>
      <c r="J18" s="8"/>
      <c r="L18" s="9"/>
      <c r="N18" s="10"/>
    </row>
    <row r="19" spans="2:14" ht="20.25" customHeight="1" x14ac:dyDescent="0.3">
      <c r="B19" s="19">
        <v>14</v>
      </c>
      <c r="C19" s="7"/>
      <c r="D19" s="7"/>
      <c r="E19" s="7"/>
      <c r="F19" s="7"/>
      <c r="G19" s="7"/>
      <c r="H19" s="7"/>
      <c r="I19" s="7"/>
      <c r="J19" s="8"/>
      <c r="L19" s="9"/>
      <c r="N19" s="10"/>
    </row>
    <row r="20" spans="2:14" ht="20.25" customHeight="1" x14ac:dyDescent="0.3">
      <c r="B20" s="19">
        <v>15</v>
      </c>
      <c r="C20" s="7"/>
      <c r="D20" s="7"/>
      <c r="E20" s="7"/>
      <c r="F20" s="7"/>
      <c r="G20" s="7"/>
      <c r="H20" s="7"/>
      <c r="I20" s="7"/>
      <c r="J20" s="8"/>
      <c r="L20" s="9"/>
      <c r="N20" s="10"/>
    </row>
    <row r="21" spans="2:14" ht="20.25" customHeight="1" x14ac:dyDescent="0.3">
      <c r="B21" s="19">
        <v>18</v>
      </c>
      <c r="C21" s="7"/>
      <c r="D21" s="7"/>
      <c r="E21" s="7"/>
      <c r="F21" s="7"/>
      <c r="G21" s="7"/>
      <c r="H21" s="7"/>
      <c r="I21" s="7"/>
      <c r="J21" s="8"/>
      <c r="L21" s="9"/>
      <c r="N21" s="10"/>
    </row>
    <row r="22" spans="2:14" ht="20.25" customHeight="1" x14ac:dyDescent="0.3">
      <c r="B22" s="19">
        <v>19</v>
      </c>
      <c r="C22" s="7"/>
      <c r="D22" s="7"/>
      <c r="E22" s="7"/>
      <c r="F22" s="7"/>
      <c r="G22" s="7"/>
      <c r="H22" s="7"/>
      <c r="I22" s="7"/>
      <c r="J22" s="8"/>
      <c r="L22" s="9"/>
      <c r="N22" s="10"/>
    </row>
    <row r="23" spans="2:14" ht="20.25" customHeight="1" x14ac:dyDescent="0.3">
      <c r="B23" s="19">
        <v>20</v>
      </c>
      <c r="C23" s="7"/>
      <c r="D23" s="7"/>
      <c r="E23" s="7"/>
      <c r="F23" s="7"/>
      <c r="G23" s="7"/>
      <c r="H23" s="7"/>
      <c r="I23" s="7"/>
      <c r="J23" s="8"/>
      <c r="L23" s="11"/>
      <c r="N23" s="10"/>
    </row>
    <row r="24" spans="2:14" ht="20.25" customHeight="1" x14ac:dyDescent="0.3">
      <c r="B24" s="19">
        <v>21</v>
      </c>
      <c r="C24" s="30"/>
      <c r="D24" s="30"/>
      <c r="E24" s="7"/>
      <c r="F24" s="7"/>
      <c r="G24" s="7"/>
      <c r="H24" s="7"/>
      <c r="I24" s="7"/>
      <c r="J24" s="8"/>
      <c r="L24" s="11"/>
      <c r="N24" s="10"/>
    </row>
    <row r="25" spans="2:14" ht="20.25" customHeight="1" x14ac:dyDescent="0.3">
      <c r="B25" s="19">
        <v>22</v>
      </c>
      <c r="C25" s="7"/>
      <c r="D25" s="7"/>
      <c r="E25" s="7"/>
      <c r="F25" s="7"/>
      <c r="G25" s="7"/>
      <c r="H25" s="7"/>
      <c r="I25" s="7"/>
      <c r="J25" s="8"/>
      <c r="L25" s="11"/>
      <c r="N25" s="10"/>
    </row>
    <row r="26" spans="2:14" ht="20.25" customHeight="1" x14ac:dyDescent="0.3">
      <c r="B26" s="19">
        <v>25</v>
      </c>
      <c r="C26" s="12"/>
      <c r="D26" s="12"/>
      <c r="E26" s="7"/>
      <c r="F26" s="7"/>
      <c r="G26" s="7"/>
      <c r="H26" s="38"/>
      <c r="I26" s="7"/>
      <c r="J26" s="8"/>
      <c r="L26" s="10"/>
      <c r="N26" s="10"/>
    </row>
    <row r="27" spans="2:14" ht="20.25" customHeight="1" x14ac:dyDescent="0.3">
      <c r="B27" s="19">
        <v>26</v>
      </c>
      <c r="C27" s="7"/>
      <c r="D27" s="7"/>
      <c r="E27" s="7"/>
      <c r="F27" s="7"/>
      <c r="G27" s="7"/>
      <c r="H27" s="7"/>
      <c r="I27" s="7"/>
      <c r="J27" s="8"/>
      <c r="L27" s="10"/>
      <c r="N27" s="10"/>
    </row>
    <row r="28" spans="2:14" ht="20.25" customHeight="1" x14ac:dyDescent="0.3">
      <c r="B28" s="19">
        <v>27</v>
      </c>
      <c r="C28" s="7"/>
      <c r="D28" s="7"/>
      <c r="E28" s="7"/>
      <c r="F28" s="7"/>
      <c r="G28" s="7"/>
      <c r="H28" s="7"/>
      <c r="I28" s="30"/>
      <c r="J28" s="8"/>
      <c r="L28" s="10"/>
    </row>
    <row r="29" spans="2:14" ht="20.25" customHeight="1" x14ac:dyDescent="0.3">
      <c r="B29" s="22">
        <v>28</v>
      </c>
      <c r="C29" s="30"/>
      <c r="D29" s="30"/>
      <c r="E29" s="7"/>
      <c r="F29" s="7"/>
      <c r="G29" s="7"/>
      <c r="H29" s="7"/>
      <c r="I29" s="30"/>
      <c r="J29" s="8"/>
      <c r="L29" s="10"/>
    </row>
    <row r="30" spans="2:14" ht="20.25" customHeight="1" x14ac:dyDescent="0.3">
      <c r="B30" s="22">
        <v>29</v>
      </c>
      <c r="C30" s="30"/>
      <c r="D30" s="30"/>
      <c r="E30" s="7"/>
      <c r="F30" s="7"/>
      <c r="G30" s="7"/>
      <c r="H30" s="7"/>
      <c r="I30" s="30"/>
      <c r="J30" s="8"/>
      <c r="L30" s="10"/>
      <c r="N30" t="s">
        <v>32</v>
      </c>
    </row>
    <row r="31" spans="2:14" ht="20.25" customHeight="1" thickBot="1" x14ac:dyDescent="0.35">
      <c r="B31" s="22"/>
      <c r="C31" s="30"/>
      <c r="D31" s="30"/>
      <c r="E31" s="7"/>
      <c r="F31" s="7"/>
      <c r="G31" s="7"/>
      <c r="H31" s="7"/>
      <c r="I31" s="30"/>
      <c r="J31" s="8"/>
      <c r="L31" s="10"/>
    </row>
    <row r="32" spans="2:14" ht="20.25" customHeight="1" thickBot="1" x14ac:dyDescent="0.35">
      <c r="B32" s="14" t="s">
        <v>22</v>
      </c>
      <c r="C32" s="13" t="e">
        <f t="shared" ref="C32:J32" si="0">AVERAGE(C10:C31)</f>
        <v>#DIV/0!</v>
      </c>
      <c r="D32" s="13" t="e">
        <f t="shared" si="0"/>
        <v>#DIV/0!</v>
      </c>
      <c r="E32" s="13" t="e">
        <f t="shared" si="0"/>
        <v>#DIV/0!</v>
      </c>
      <c r="F32" s="13" t="e">
        <f t="shared" si="0"/>
        <v>#DIV/0!</v>
      </c>
      <c r="G32" s="13" t="e">
        <f t="shared" si="0"/>
        <v>#DIV/0!</v>
      </c>
      <c r="H32" s="13" t="e">
        <f t="shared" si="0"/>
        <v>#DIV/0!</v>
      </c>
      <c r="I32" s="13" t="e">
        <f t="shared" si="0"/>
        <v>#DIV/0!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0</v>
      </c>
      <c r="D33" s="13">
        <f t="shared" si="1"/>
        <v>0</v>
      </c>
      <c r="E33" s="13">
        <f t="shared" si="1"/>
        <v>0</v>
      </c>
      <c r="F33" s="13">
        <f t="shared" si="1"/>
        <v>0</v>
      </c>
      <c r="G33" s="13">
        <f t="shared" si="1"/>
        <v>0</v>
      </c>
      <c r="H33" s="13">
        <f t="shared" si="1"/>
        <v>0</v>
      </c>
      <c r="I33" s="13">
        <f t="shared" si="1"/>
        <v>0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0</v>
      </c>
      <c r="D34" s="13">
        <f t="shared" si="2"/>
        <v>0</v>
      </c>
      <c r="E34" s="13">
        <f t="shared" si="2"/>
        <v>0</v>
      </c>
      <c r="F34" s="13">
        <f t="shared" si="2"/>
        <v>0</v>
      </c>
      <c r="G34" s="13">
        <f t="shared" si="2"/>
        <v>0</v>
      </c>
      <c r="H34" s="13">
        <f t="shared" si="2"/>
        <v>0</v>
      </c>
      <c r="I34" s="13">
        <f t="shared" si="2"/>
        <v>0</v>
      </c>
      <c r="J34" s="13">
        <f t="shared" si="2"/>
        <v>0</v>
      </c>
    </row>
    <row r="36" spans="2:10" x14ac:dyDescent="0.3">
      <c r="B36" s="15" t="s">
        <v>25</v>
      </c>
      <c r="C36"/>
      <c r="D36"/>
      <c r="E36"/>
      <c r="F36"/>
      <c r="G36"/>
      <c r="H36"/>
      <c r="I36"/>
      <c r="J36"/>
    </row>
    <row r="37" spans="2:10" x14ac:dyDescent="0.3">
      <c r="B37" s="16" t="s">
        <v>26</v>
      </c>
      <c r="C37"/>
      <c r="D37"/>
      <c r="E37"/>
      <c r="F37"/>
      <c r="G37"/>
      <c r="H37"/>
      <c r="I37"/>
      <c r="J37"/>
    </row>
    <row r="38" spans="2:10" x14ac:dyDescent="0.3">
      <c r="B38" s="17" t="s">
        <v>27</v>
      </c>
      <c r="C38"/>
      <c r="D38"/>
      <c r="E38"/>
      <c r="F38"/>
      <c r="G38"/>
      <c r="H38"/>
      <c r="I38"/>
      <c r="J38"/>
    </row>
    <row r="39" spans="2:10" x14ac:dyDescent="0.3">
      <c r="B39" s="16" t="s">
        <v>28</v>
      </c>
      <c r="C39"/>
      <c r="D39"/>
      <c r="E39"/>
      <c r="F39"/>
      <c r="G39"/>
      <c r="H39"/>
      <c r="I39"/>
      <c r="J39"/>
    </row>
    <row r="40" spans="2:10" x14ac:dyDescent="0.3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1"/>
  <sheetViews>
    <sheetView zoomScaleNormal="100" workbookViewId="0">
      <selection activeCell="L7" sqref="L7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4" width="12.44140625" style="2" customWidth="1"/>
    <col min="5" max="5" width="12.44140625" style="25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35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19">
        <v>1</v>
      </c>
      <c r="C10" s="7">
        <v>181.68</v>
      </c>
      <c r="D10" s="7">
        <v>213.53</v>
      </c>
      <c r="E10" s="7">
        <v>168.8</v>
      </c>
      <c r="F10" s="7">
        <v>168.1</v>
      </c>
      <c r="G10" s="7">
        <v>165.5</v>
      </c>
      <c r="H10" s="7">
        <v>222</v>
      </c>
      <c r="I10" s="7">
        <v>175.7</v>
      </c>
      <c r="J10" s="8" t="s">
        <v>31</v>
      </c>
      <c r="L10" s="9"/>
      <c r="N10" s="10"/>
    </row>
    <row r="11" spans="2:14" ht="20.25" customHeight="1" x14ac:dyDescent="0.3">
      <c r="B11" s="19">
        <v>2</v>
      </c>
      <c r="C11" s="8">
        <v>180.77</v>
      </c>
      <c r="D11" s="8">
        <v>209.18</v>
      </c>
      <c r="E11" s="7">
        <v>171.7</v>
      </c>
      <c r="F11" s="7">
        <v>170.35</v>
      </c>
      <c r="G11" s="7">
        <v>168.2</v>
      </c>
      <c r="H11" s="7">
        <v>224.9</v>
      </c>
      <c r="I11" s="7">
        <v>175.8</v>
      </c>
      <c r="J11" s="8" t="s">
        <v>31</v>
      </c>
      <c r="L11" s="11"/>
      <c r="N11" s="10"/>
    </row>
    <row r="12" spans="2:14" ht="20.25" customHeight="1" x14ac:dyDescent="0.3">
      <c r="B12" s="19">
        <v>3</v>
      </c>
      <c r="C12" s="7">
        <v>180.48</v>
      </c>
      <c r="D12" s="7">
        <v>204.56</v>
      </c>
      <c r="E12" s="7">
        <v>171.2</v>
      </c>
      <c r="F12" s="10">
        <v>170.4</v>
      </c>
      <c r="G12" s="7">
        <v>169.9</v>
      </c>
      <c r="H12" s="7">
        <v>221.9</v>
      </c>
      <c r="I12" s="7">
        <v>173</v>
      </c>
      <c r="J12" s="8" t="s">
        <v>31</v>
      </c>
      <c r="L12" s="11"/>
      <c r="N12" s="10"/>
    </row>
    <row r="13" spans="2:14" ht="20.25" customHeight="1" x14ac:dyDescent="0.3">
      <c r="B13" s="19">
        <v>4</v>
      </c>
      <c r="C13" s="8">
        <v>179.58</v>
      </c>
      <c r="D13" s="8">
        <v>201.61</v>
      </c>
      <c r="E13" s="7">
        <v>169.3</v>
      </c>
      <c r="F13" s="7">
        <v>170.85</v>
      </c>
      <c r="G13" s="7">
        <v>169.8</v>
      </c>
      <c r="H13" s="7">
        <v>220.9</v>
      </c>
      <c r="I13" s="7">
        <v>172.8</v>
      </c>
      <c r="J13" s="8" t="s">
        <v>31</v>
      </c>
      <c r="L13" s="11"/>
      <c r="N13" s="10"/>
    </row>
    <row r="14" spans="2:14" ht="20.25" customHeight="1" x14ac:dyDescent="0.3">
      <c r="B14" s="19">
        <v>5</v>
      </c>
      <c r="C14" s="7">
        <v>177.25</v>
      </c>
      <c r="D14" s="7">
        <v>198.2</v>
      </c>
      <c r="E14" s="7">
        <v>165.4</v>
      </c>
      <c r="F14" s="7">
        <v>168.05</v>
      </c>
      <c r="G14" s="7">
        <v>167.1</v>
      </c>
      <c r="H14" s="7">
        <v>217.9</v>
      </c>
      <c r="I14" s="7">
        <v>172.5</v>
      </c>
      <c r="J14" s="8" t="s">
        <v>31</v>
      </c>
      <c r="L14" s="11"/>
      <c r="N14" s="10"/>
    </row>
    <row r="15" spans="2:14" ht="20.25" customHeight="1" x14ac:dyDescent="0.3">
      <c r="B15" s="19">
        <v>8</v>
      </c>
      <c r="C15" s="7">
        <v>173.03</v>
      </c>
      <c r="D15" s="7">
        <v>194.31</v>
      </c>
      <c r="E15" s="7">
        <v>164.7</v>
      </c>
      <c r="F15" s="7" t="s">
        <v>30</v>
      </c>
      <c r="G15" s="7">
        <v>163.5</v>
      </c>
      <c r="H15" s="7">
        <v>212.7</v>
      </c>
      <c r="I15" s="7">
        <v>171.9</v>
      </c>
      <c r="J15" s="8" t="s">
        <v>31</v>
      </c>
      <c r="L15" s="11"/>
      <c r="N15" s="10"/>
    </row>
    <row r="16" spans="2:14" ht="20.25" customHeight="1" x14ac:dyDescent="0.3">
      <c r="B16" s="19">
        <v>9</v>
      </c>
      <c r="C16" s="7">
        <v>171.41</v>
      </c>
      <c r="D16" s="7">
        <v>193</v>
      </c>
      <c r="E16" s="7">
        <v>165.3</v>
      </c>
      <c r="F16" s="7">
        <v>167.9</v>
      </c>
      <c r="G16" s="7">
        <v>161.6</v>
      </c>
      <c r="H16" s="7">
        <v>208.4</v>
      </c>
      <c r="I16" s="7">
        <v>171.2</v>
      </c>
      <c r="J16" s="8" t="s">
        <v>31</v>
      </c>
      <c r="L16" s="11"/>
      <c r="N16" s="10"/>
    </row>
    <row r="17" spans="2:14" ht="20.25" customHeight="1" x14ac:dyDescent="0.3">
      <c r="B17" s="19">
        <v>10</v>
      </c>
      <c r="C17" s="8">
        <v>171.11</v>
      </c>
      <c r="D17" s="7">
        <v>194.09</v>
      </c>
      <c r="E17" s="7">
        <v>164.7</v>
      </c>
      <c r="F17" s="7">
        <v>168.9</v>
      </c>
      <c r="G17" s="7">
        <v>163.1</v>
      </c>
      <c r="H17" s="7">
        <v>209</v>
      </c>
      <c r="I17" s="7">
        <v>171.3</v>
      </c>
      <c r="J17" s="8" t="s">
        <v>31</v>
      </c>
      <c r="L17" s="9"/>
      <c r="N17" s="10"/>
    </row>
    <row r="18" spans="2:14" ht="20.25" customHeight="1" x14ac:dyDescent="0.3">
      <c r="B18" s="19">
        <v>11</v>
      </c>
      <c r="C18" s="7">
        <v>172.02</v>
      </c>
      <c r="D18" s="7">
        <v>196.16</v>
      </c>
      <c r="E18" s="7">
        <v>165.7</v>
      </c>
      <c r="F18" s="7">
        <v>170.15</v>
      </c>
      <c r="G18" s="7">
        <v>162.69999999999999</v>
      </c>
      <c r="H18" s="7">
        <v>209.5</v>
      </c>
      <c r="I18" s="7">
        <v>171.5</v>
      </c>
      <c r="J18" s="8" t="s">
        <v>31</v>
      </c>
      <c r="L18" s="9"/>
      <c r="N18" s="10"/>
    </row>
    <row r="19" spans="2:14" ht="20.25" customHeight="1" x14ac:dyDescent="0.3">
      <c r="B19" s="19">
        <v>12</v>
      </c>
      <c r="C19" s="7">
        <v>172.5</v>
      </c>
      <c r="D19" s="7">
        <v>197.81</v>
      </c>
      <c r="E19" s="7">
        <v>164.8</v>
      </c>
      <c r="F19" s="7">
        <v>170.8</v>
      </c>
      <c r="G19" s="7">
        <v>164</v>
      </c>
      <c r="H19" s="7">
        <v>208.9</v>
      </c>
      <c r="I19" s="7">
        <v>171.6</v>
      </c>
      <c r="J19" s="8" t="s">
        <v>31</v>
      </c>
      <c r="L19" s="9"/>
      <c r="N19" s="10"/>
    </row>
    <row r="20" spans="2:14" ht="20.25" customHeight="1" x14ac:dyDescent="0.3">
      <c r="B20" s="19">
        <v>15</v>
      </c>
      <c r="C20" s="7">
        <v>173.01</v>
      </c>
      <c r="D20" s="7">
        <v>205.94</v>
      </c>
      <c r="E20" s="7">
        <v>162.4</v>
      </c>
      <c r="F20" s="7">
        <v>167.2</v>
      </c>
      <c r="G20" s="7">
        <v>163.5</v>
      </c>
      <c r="H20" s="7">
        <v>204</v>
      </c>
      <c r="I20" s="7">
        <v>171.2</v>
      </c>
      <c r="J20" s="8" t="s">
        <v>31</v>
      </c>
      <c r="L20" s="9"/>
      <c r="N20" s="10"/>
    </row>
    <row r="21" spans="2:14" ht="19.5" customHeight="1" x14ac:dyDescent="0.3">
      <c r="B21" s="19">
        <v>16</v>
      </c>
      <c r="C21" s="7">
        <v>171.82</v>
      </c>
      <c r="D21" s="7">
        <v>205.77</v>
      </c>
      <c r="E21" s="7">
        <v>162.9</v>
      </c>
      <c r="F21" s="7">
        <v>166.5</v>
      </c>
      <c r="G21" s="7">
        <v>161</v>
      </c>
      <c r="H21" s="7">
        <v>204</v>
      </c>
      <c r="I21" s="7">
        <v>171</v>
      </c>
      <c r="J21" s="8" t="s">
        <v>31</v>
      </c>
      <c r="L21" s="9"/>
      <c r="N21" s="10"/>
    </row>
    <row r="22" spans="2:14" ht="20.25" customHeight="1" x14ac:dyDescent="0.3">
      <c r="B22" s="19">
        <v>17</v>
      </c>
      <c r="C22" s="7">
        <v>173.41</v>
      </c>
      <c r="D22" s="7">
        <v>209.87</v>
      </c>
      <c r="E22" s="7">
        <v>163.5</v>
      </c>
      <c r="F22" s="7">
        <v>169.05</v>
      </c>
      <c r="G22" s="7">
        <v>161.30000000000001</v>
      </c>
      <c r="H22" s="7">
        <v>203.9</v>
      </c>
      <c r="I22" s="7">
        <v>171.3</v>
      </c>
      <c r="J22" s="8" t="s">
        <v>31</v>
      </c>
      <c r="L22" s="11"/>
      <c r="N22" s="10"/>
    </row>
    <row r="23" spans="2:14" ht="20.25" customHeight="1" x14ac:dyDescent="0.3">
      <c r="B23" s="19">
        <v>18</v>
      </c>
      <c r="C23" s="30">
        <v>174.24</v>
      </c>
      <c r="D23" s="30">
        <v>211.37</v>
      </c>
      <c r="E23" s="7">
        <v>165.5</v>
      </c>
      <c r="F23" s="10">
        <v>167.4</v>
      </c>
      <c r="G23" s="7">
        <v>161.80000000000001</v>
      </c>
      <c r="H23" s="7">
        <v>204</v>
      </c>
      <c r="I23" s="30">
        <v>171</v>
      </c>
      <c r="J23" s="8" t="s">
        <v>31</v>
      </c>
      <c r="L23" s="11"/>
      <c r="N23" s="10"/>
    </row>
    <row r="24" spans="2:14" ht="20.25" customHeight="1" x14ac:dyDescent="0.3">
      <c r="B24" s="19">
        <v>19</v>
      </c>
      <c r="C24" s="18">
        <v>173.08</v>
      </c>
      <c r="D24" s="21">
        <v>211.24</v>
      </c>
      <c r="E24" s="7">
        <v>164.6</v>
      </c>
      <c r="F24" s="7">
        <v>167.75</v>
      </c>
      <c r="G24" s="7">
        <v>163.1</v>
      </c>
      <c r="H24" s="7">
        <v>203</v>
      </c>
      <c r="I24" s="7">
        <v>170</v>
      </c>
      <c r="J24" s="8" t="s">
        <v>31</v>
      </c>
      <c r="L24" s="11"/>
      <c r="N24" s="10"/>
    </row>
    <row r="25" spans="2:14" ht="20.25" customHeight="1" x14ac:dyDescent="0.3">
      <c r="B25" s="19">
        <v>22</v>
      </c>
      <c r="C25" s="12" t="s">
        <v>30</v>
      </c>
      <c r="D25" s="12" t="s">
        <v>30</v>
      </c>
      <c r="E25" s="7">
        <v>164.7</v>
      </c>
      <c r="F25" s="7">
        <v>170.25</v>
      </c>
      <c r="G25" s="7">
        <v>162.69999999999999</v>
      </c>
      <c r="H25" s="7">
        <v>204</v>
      </c>
      <c r="I25" s="7">
        <v>170.5</v>
      </c>
      <c r="J25" s="8" t="s">
        <v>31</v>
      </c>
      <c r="L25" s="10"/>
      <c r="N25" s="10"/>
    </row>
    <row r="26" spans="2:14" ht="20.25" customHeight="1" x14ac:dyDescent="0.3">
      <c r="B26" s="19">
        <v>23</v>
      </c>
      <c r="C26" s="7">
        <v>173.9</v>
      </c>
      <c r="D26" s="7">
        <v>212.66</v>
      </c>
      <c r="E26" s="7">
        <v>162.30000000000001</v>
      </c>
      <c r="F26" s="7">
        <v>167.1</v>
      </c>
      <c r="G26" s="7">
        <v>162.19999999999999</v>
      </c>
      <c r="H26" s="7">
        <v>205.4</v>
      </c>
      <c r="I26" s="7">
        <v>169.8</v>
      </c>
      <c r="J26" s="8" t="s">
        <v>31</v>
      </c>
      <c r="L26" s="10"/>
      <c r="N26" s="10"/>
    </row>
    <row r="27" spans="2:14" ht="20.25" customHeight="1" x14ac:dyDescent="0.3">
      <c r="B27" s="22">
        <v>24</v>
      </c>
      <c r="C27" s="7">
        <v>174.24</v>
      </c>
      <c r="D27" s="7">
        <v>216.72</v>
      </c>
      <c r="E27" s="7">
        <v>164.3</v>
      </c>
      <c r="F27" s="30">
        <v>168.25</v>
      </c>
      <c r="G27" s="30">
        <v>160.30000000000001</v>
      </c>
      <c r="H27" s="30">
        <v>201.1</v>
      </c>
      <c r="I27" s="30">
        <v>170.1</v>
      </c>
      <c r="J27" s="8" t="s">
        <v>31</v>
      </c>
      <c r="L27" s="10"/>
    </row>
    <row r="28" spans="2:14" ht="20.25" customHeight="1" x14ac:dyDescent="0.3">
      <c r="B28" s="19">
        <v>25</v>
      </c>
      <c r="C28" s="7">
        <v>174.88</v>
      </c>
      <c r="D28" s="7">
        <v>219.09</v>
      </c>
      <c r="E28" s="21">
        <v>161.30000000000001</v>
      </c>
      <c r="F28" s="21">
        <v>166.35</v>
      </c>
      <c r="G28" s="21">
        <v>162</v>
      </c>
      <c r="H28" s="21">
        <v>206.5</v>
      </c>
      <c r="I28" s="30">
        <v>169.7</v>
      </c>
      <c r="J28" s="8" t="s">
        <v>31</v>
      </c>
      <c r="L28" s="10"/>
    </row>
    <row r="29" spans="2:14" ht="20.25" customHeight="1" x14ac:dyDescent="0.3">
      <c r="B29" s="19">
        <v>26</v>
      </c>
      <c r="C29" s="7">
        <v>173.3</v>
      </c>
      <c r="D29" s="7">
        <v>221.56</v>
      </c>
      <c r="E29" s="7">
        <v>162.80000000000001</v>
      </c>
      <c r="F29" s="7">
        <v>168.3</v>
      </c>
      <c r="G29" s="7">
        <v>160.5</v>
      </c>
      <c r="H29" s="7">
        <v>206.5</v>
      </c>
      <c r="I29" s="7">
        <v>169.9</v>
      </c>
      <c r="J29" s="8" t="s">
        <v>31</v>
      </c>
      <c r="L29" s="10"/>
    </row>
    <row r="30" spans="2:14" ht="20.25" customHeight="1" x14ac:dyDescent="0.3">
      <c r="B30" s="19">
        <v>29</v>
      </c>
      <c r="C30" s="12" t="s">
        <v>30</v>
      </c>
      <c r="D30" s="12" t="s">
        <v>30</v>
      </c>
      <c r="E30" s="7">
        <v>163.19999999999999</v>
      </c>
      <c r="F30" s="7">
        <v>168.65</v>
      </c>
      <c r="G30" s="7">
        <v>162.80000000000001</v>
      </c>
      <c r="H30" s="7">
        <v>206</v>
      </c>
      <c r="I30" s="7">
        <v>170</v>
      </c>
      <c r="J30" s="8" t="s">
        <v>31</v>
      </c>
      <c r="L30" s="10"/>
    </row>
    <row r="31" spans="2:14" ht="20.25" customHeight="1" x14ac:dyDescent="0.3">
      <c r="B31" s="19">
        <v>30</v>
      </c>
      <c r="C31" s="7">
        <v>175.27</v>
      </c>
      <c r="D31" s="7">
        <v>224.12</v>
      </c>
      <c r="E31" s="7">
        <v>161.1</v>
      </c>
      <c r="F31" s="7">
        <v>168.4</v>
      </c>
      <c r="G31" s="7">
        <v>163.5</v>
      </c>
      <c r="H31" s="7">
        <v>206</v>
      </c>
      <c r="I31" s="7">
        <v>169.8</v>
      </c>
      <c r="J31" s="8" t="s">
        <v>31</v>
      </c>
      <c r="L31" s="10"/>
    </row>
    <row r="32" spans="2:14" ht="20.25" customHeight="1" thickBot="1" x14ac:dyDescent="0.35">
      <c r="B32" s="19">
        <v>31</v>
      </c>
      <c r="C32" s="7">
        <v>175.18</v>
      </c>
      <c r="D32" s="7">
        <v>226.38</v>
      </c>
      <c r="E32" s="7">
        <v>163.4</v>
      </c>
      <c r="F32" s="7">
        <v>169.7</v>
      </c>
      <c r="G32" s="7">
        <v>161.80000000000001</v>
      </c>
      <c r="H32" s="7">
        <v>205.9</v>
      </c>
      <c r="I32" s="7">
        <v>170.2</v>
      </c>
      <c r="J32" s="8" t="s">
        <v>31</v>
      </c>
      <c r="L32" s="10"/>
    </row>
    <row r="33" spans="2:10" ht="20.25" customHeight="1" thickBot="1" x14ac:dyDescent="0.35">
      <c r="B33" s="14" t="s">
        <v>22</v>
      </c>
      <c r="C33" s="13">
        <f t="shared" ref="C33:J33" si="0">AVERAGE(C10:C32)</f>
        <v>174.86476190476193</v>
      </c>
      <c r="D33" s="13">
        <f t="shared" si="0"/>
        <v>207.96047619047616</v>
      </c>
      <c r="E33" s="13">
        <f t="shared" si="0"/>
        <v>164.93913043478261</v>
      </c>
      <c r="F33" s="13">
        <f t="shared" si="0"/>
        <v>168.65454545454546</v>
      </c>
      <c r="G33" s="13">
        <f t="shared" si="0"/>
        <v>163.56086956521742</v>
      </c>
      <c r="H33" s="13">
        <f t="shared" si="0"/>
        <v>209.40869565217389</v>
      </c>
      <c r="I33" s="13">
        <f t="shared" si="0"/>
        <v>171.38260869565218</v>
      </c>
      <c r="J33" s="13" t="e">
        <f t="shared" si="0"/>
        <v>#DIV/0!</v>
      </c>
    </row>
    <row r="34" spans="2:10" ht="20.25" customHeight="1" thickBot="1" x14ac:dyDescent="0.35">
      <c r="B34" s="14" t="s">
        <v>23</v>
      </c>
      <c r="C34" s="13">
        <f t="shared" ref="C34:J34" si="1">MIN(C10:C32)</f>
        <v>171.11</v>
      </c>
      <c r="D34" s="13">
        <f t="shared" si="1"/>
        <v>193</v>
      </c>
      <c r="E34" s="13">
        <f t="shared" si="1"/>
        <v>161.1</v>
      </c>
      <c r="F34" s="13">
        <f t="shared" si="1"/>
        <v>166.35</v>
      </c>
      <c r="G34" s="13">
        <f t="shared" si="1"/>
        <v>160.30000000000001</v>
      </c>
      <c r="H34" s="13">
        <f t="shared" si="1"/>
        <v>201.1</v>
      </c>
      <c r="I34" s="13">
        <f t="shared" si="1"/>
        <v>169.7</v>
      </c>
      <c r="J34" s="13">
        <f t="shared" si="1"/>
        <v>0</v>
      </c>
    </row>
    <row r="35" spans="2:10" ht="20.25" customHeight="1" thickBot="1" x14ac:dyDescent="0.35">
      <c r="B35" s="14" t="s">
        <v>24</v>
      </c>
      <c r="C35" s="13">
        <f t="shared" ref="C35:J35" si="2">MAX(C10:C32)</f>
        <v>181.68</v>
      </c>
      <c r="D35" s="13">
        <f t="shared" si="2"/>
        <v>226.38</v>
      </c>
      <c r="E35" s="13">
        <f t="shared" si="2"/>
        <v>171.7</v>
      </c>
      <c r="F35" s="13">
        <f t="shared" si="2"/>
        <v>170.85</v>
      </c>
      <c r="G35" s="13">
        <f t="shared" si="2"/>
        <v>169.9</v>
      </c>
      <c r="H35" s="13">
        <f t="shared" si="2"/>
        <v>224.9</v>
      </c>
      <c r="I35" s="13">
        <f t="shared" si="2"/>
        <v>175.8</v>
      </c>
      <c r="J35" s="13">
        <f t="shared" si="2"/>
        <v>0</v>
      </c>
    </row>
    <row r="37" spans="2:10" x14ac:dyDescent="0.3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3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3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3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3">
      <c r="B41" s="16" t="s">
        <v>29</v>
      </c>
      <c r="C41"/>
      <c r="D41"/>
      <c r="E41" s="29"/>
      <c r="F41"/>
      <c r="G41"/>
      <c r="H41"/>
      <c r="I41"/>
      <c r="J41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0"/>
  <sheetViews>
    <sheetView zoomScaleNormal="100" workbookViewId="0">
      <pane ySplit="9" topLeftCell="A22" activePane="bottomLeft" state="frozen"/>
      <selection pane="bottomLeft" activeCell="M12" sqref="M12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5" width="12.44140625" style="2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38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3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3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3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3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3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3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3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3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3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3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3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3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3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3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3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3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3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3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3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3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35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35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x14ac:dyDescent="0.3">
      <c r="B36" s="15" t="s">
        <v>25</v>
      </c>
      <c r="C36"/>
      <c r="D36"/>
      <c r="E36"/>
      <c r="F36"/>
      <c r="G36"/>
      <c r="H36"/>
      <c r="I36"/>
      <c r="J36"/>
    </row>
    <row r="37" spans="2:10" x14ac:dyDescent="0.3">
      <c r="B37" s="16" t="s">
        <v>26</v>
      </c>
      <c r="C37"/>
      <c r="D37"/>
      <c r="E37"/>
      <c r="F37"/>
      <c r="G37"/>
      <c r="H37"/>
      <c r="I37"/>
      <c r="J37"/>
    </row>
    <row r="38" spans="2:10" x14ac:dyDescent="0.3">
      <c r="B38" s="17" t="s">
        <v>27</v>
      </c>
      <c r="C38"/>
      <c r="D38"/>
      <c r="E38"/>
      <c r="F38"/>
      <c r="G38"/>
      <c r="H38"/>
      <c r="I38"/>
      <c r="J38"/>
    </row>
    <row r="39" spans="2:10" x14ac:dyDescent="0.3">
      <c r="B39" s="16" t="s">
        <v>28</v>
      </c>
      <c r="C39"/>
      <c r="D39"/>
      <c r="E39"/>
      <c r="F39"/>
      <c r="G39"/>
      <c r="H39"/>
      <c r="I39"/>
      <c r="J39"/>
    </row>
    <row r="40" spans="2:10" x14ac:dyDescent="0.3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1"/>
  <sheetViews>
    <sheetView topLeftCell="A19" workbookViewId="0">
      <selection activeCell="B10" sqref="B10"/>
    </sheetView>
  </sheetViews>
  <sheetFormatPr defaultColWidth="8.88671875" defaultRowHeight="14.4" x14ac:dyDescent="0.3"/>
  <cols>
    <col min="2" max="2" width="12" customWidth="1"/>
    <col min="3" max="3" width="11.44140625" style="2" customWidth="1"/>
    <col min="4" max="4" width="12.44140625" style="2" customWidth="1"/>
    <col min="5" max="5" width="12.44140625" style="25" customWidth="1"/>
    <col min="6" max="6" width="13" style="2" customWidth="1"/>
    <col min="7" max="7" width="10.44140625" style="2" customWidth="1"/>
    <col min="8" max="8" width="11.44140625" style="2" customWidth="1"/>
    <col min="9" max="10" width="12.44140625" style="2" customWidth="1"/>
    <col min="12" max="12" width="11.44140625" bestFit="1" customWidth="1"/>
  </cols>
  <sheetData>
    <row r="2" spans="2:14" ht="19.5" customHeight="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5">
      <c r="B4" s="1"/>
    </row>
    <row r="5" spans="2:14" ht="19.5" customHeight="1" x14ac:dyDescent="0.45">
      <c r="B5" s="60" t="s">
        <v>47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3"/>
    <row r="7" spans="2:14" ht="20.25" customHeight="1" x14ac:dyDescent="0.3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3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3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3">
      <c r="B10" s="24">
        <v>1</v>
      </c>
      <c r="C10" s="7">
        <v>188.23</v>
      </c>
      <c r="D10" s="7">
        <v>205.66</v>
      </c>
      <c r="E10" s="7">
        <v>164.7</v>
      </c>
      <c r="F10" s="7">
        <v>169.95</v>
      </c>
      <c r="G10" s="7">
        <v>165</v>
      </c>
      <c r="H10" s="7">
        <v>219.6</v>
      </c>
      <c r="I10" s="7">
        <v>175</v>
      </c>
      <c r="J10" s="8" t="s">
        <v>31</v>
      </c>
      <c r="L10" s="9"/>
      <c r="N10" s="10"/>
    </row>
    <row r="11" spans="2:14" ht="20.25" customHeight="1" x14ac:dyDescent="0.3">
      <c r="B11" s="19">
        <v>4</v>
      </c>
      <c r="C11" s="7">
        <v>185.33</v>
      </c>
      <c r="D11" s="7">
        <v>204.33</v>
      </c>
      <c r="E11" s="7">
        <v>166.3</v>
      </c>
      <c r="F11" s="7">
        <v>170.35</v>
      </c>
      <c r="G11" s="7">
        <v>164.4</v>
      </c>
      <c r="H11" s="7">
        <v>214.9</v>
      </c>
      <c r="I11" s="7">
        <v>175.1</v>
      </c>
      <c r="J11" s="8" t="s">
        <v>31</v>
      </c>
      <c r="L11" s="11"/>
      <c r="N11" s="10"/>
    </row>
    <row r="12" spans="2:14" ht="20.25" customHeight="1" x14ac:dyDescent="0.3">
      <c r="B12" s="19">
        <v>5</v>
      </c>
      <c r="C12" s="7">
        <v>185.35</v>
      </c>
      <c r="D12" s="8">
        <v>208.68</v>
      </c>
      <c r="E12" s="7">
        <v>168.5</v>
      </c>
      <c r="F12" s="10">
        <v>173.3</v>
      </c>
      <c r="G12" s="7">
        <v>166.1</v>
      </c>
      <c r="H12" s="7">
        <v>217.5</v>
      </c>
      <c r="I12" s="7">
        <v>175.5</v>
      </c>
      <c r="J12" s="8" t="s">
        <v>31</v>
      </c>
      <c r="L12" s="11"/>
      <c r="N12" s="10"/>
    </row>
    <row r="13" spans="2:14" ht="20.25" customHeight="1" x14ac:dyDescent="0.3">
      <c r="B13" s="19">
        <v>6</v>
      </c>
      <c r="C13" s="7">
        <v>188.38</v>
      </c>
      <c r="D13" s="8">
        <v>212.39</v>
      </c>
      <c r="E13" s="7">
        <v>168.3</v>
      </c>
      <c r="F13" s="7">
        <v>174.25</v>
      </c>
      <c r="G13" s="7">
        <v>167.6</v>
      </c>
      <c r="H13" s="7">
        <v>217.4</v>
      </c>
      <c r="I13" s="7">
        <v>175.7</v>
      </c>
      <c r="J13" s="8" t="s">
        <v>31</v>
      </c>
      <c r="L13" s="11"/>
      <c r="N13" s="10"/>
    </row>
    <row r="14" spans="2:14" ht="20.25" customHeight="1" x14ac:dyDescent="0.3">
      <c r="B14" s="19">
        <v>7</v>
      </c>
      <c r="C14" s="7">
        <v>188.69</v>
      </c>
      <c r="D14" s="7">
        <v>215.17</v>
      </c>
      <c r="E14" s="7">
        <v>168.3</v>
      </c>
      <c r="F14" s="7">
        <v>173.05</v>
      </c>
      <c r="G14" s="7">
        <v>167.2</v>
      </c>
      <c r="H14" s="7">
        <v>217.5</v>
      </c>
      <c r="I14" s="7">
        <v>175.4</v>
      </c>
      <c r="J14" s="8" t="s">
        <v>31</v>
      </c>
      <c r="L14" s="11"/>
      <c r="N14" s="10"/>
    </row>
    <row r="15" spans="2:14" ht="20.25" customHeight="1" x14ac:dyDescent="0.3">
      <c r="B15" s="19">
        <v>8</v>
      </c>
      <c r="C15" s="7">
        <v>189.9</v>
      </c>
      <c r="D15" s="7">
        <v>214.55</v>
      </c>
      <c r="E15" s="7">
        <v>169.1</v>
      </c>
      <c r="F15" s="7">
        <v>174.5</v>
      </c>
      <c r="G15" s="7">
        <v>167.7</v>
      </c>
      <c r="H15" s="7">
        <v>217.5</v>
      </c>
      <c r="I15" s="7">
        <v>175.8</v>
      </c>
      <c r="J15" s="8" t="s">
        <v>31</v>
      </c>
      <c r="L15" s="11"/>
      <c r="N15" s="10"/>
    </row>
    <row r="16" spans="2:14" ht="20.25" customHeight="1" x14ac:dyDescent="0.3">
      <c r="B16" s="19">
        <v>11</v>
      </c>
      <c r="C16" s="7" t="s">
        <v>30</v>
      </c>
      <c r="D16" s="7" t="s">
        <v>30</v>
      </c>
      <c r="E16" s="7">
        <v>171.7</v>
      </c>
      <c r="F16" s="7">
        <v>176.8</v>
      </c>
      <c r="G16" s="7">
        <v>168.6</v>
      </c>
      <c r="H16" s="7">
        <v>217.5</v>
      </c>
      <c r="I16" s="7">
        <v>177</v>
      </c>
      <c r="J16" s="8" t="s">
        <v>31</v>
      </c>
      <c r="L16" s="11"/>
      <c r="N16" s="10"/>
    </row>
    <row r="17" spans="2:14" ht="20.25" customHeight="1" x14ac:dyDescent="0.3">
      <c r="B17" s="19">
        <v>12</v>
      </c>
      <c r="C17" s="7" t="s">
        <v>30</v>
      </c>
      <c r="D17" s="7" t="s">
        <v>30</v>
      </c>
      <c r="E17" s="7">
        <v>172</v>
      </c>
      <c r="F17" s="7">
        <v>177.15</v>
      </c>
      <c r="G17" s="7">
        <v>170.5</v>
      </c>
      <c r="H17" s="7">
        <v>219.9</v>
      </c>
      <c r="I17" s="7">
        <v>177.2</v>
      </c>
      <c r="J17" s="8" t="s">
        <v>31</v>
      </c>
      <c r="L17" s="9"/>
      <c r="N17" s="10"/>
    </row>
    <row r="18" spans="2:14" ht="20.25" customHeight="1" x14ac:dyDescent="0.3">
      <c r="B18" s="19">
        <v>13</v>
      </c>
      <c r="C18" s="7">
        <v>188.99</v>
      </c>
      <c r="D18" s="7">
        <v>219.3</v>
      </c>
      <c r="E18" s="7">
        <v>171.3</v>
      </c>
      <c r="F18" s="7">
        <v>176.5</v>
      </c>
      <c r="G18" s="7">
        <v>170.9</v>
      </c>
      <c r="H18" s="7">
        <v>219.8</v>
      </c>
      <c r="I18" s="7">
        <v>177</v>
      </c>
      <c r="J18" s="8" t="s">
        <v>31</v>
      </c>
      <c r="L18" s="9"/>
      <c r="N18" s="10"/>
    </row>
    <row r="19" spans="2:14" ht="20.25" customHeight="1" x14ac:dyDescent="0.3">
      <c r="B19" s="19">
        <v>14</v>
      </c>
      <c r="C19" s="7">
        <v>194.62</v>
      </c>
      <c r="D19" s="7">
        <v>219.8</v>
      </c>
      <c r="E19" s="7">
        <v>169</v>
      </c>
      <c r="F19" s="7">
        <v>176.2</v>
      </c>
      <c r="G19" s="7">
        <v>169.4</v>
      </c>
      <c r="H19" s="7">
        <v>219</v>
      </c>
      <c r="I19" s="7">
        <v>179.5</v>
      </c>
      <c r="J19" s="8" t="s">
        <v>31</v>
      </c>
      <c r="L19" s="9"/>
      <c r="N19" s="10"/>
    </row>
    <row r="20" spans="2:14" ht="20.25" customHeight="1" x14ac:dyDescent="0.3">
      <c r="B20" s="19">
        <v>15</v>
      </c>
      <c r="C20" s="7">
        <v>205.14</v>
      </c>
      <c r="D20" s="7">
        <v>218.79</v>
      </c>
      <c r="E20" s="7">
        <v>172.1</v>
      </c>
      <c r="F20" s="7">
        <v>177.7</v>
      </c>
      <c r="G20" s="7">
        <v>168.2</v>
      </c>
      <c r="H20" s="7">
        <v>219</v>
      </c>
      <c r="I20" s="7">
        <v>180.5</v>
      </c>
      <c r="J20" s="8" t="s">
        <v>31</v>
      </c>
      <c r="L20" s="9"/>
      <c r="N20" s="10"/>
    </row>
    <row r="21" spans="2:14" ht="20.25" customHeight="1" x14ac:dyDescent="0.3">
      <c r="B21" s="19">
        <v>18</v>
      </c>
      <c r="C21" s="7">
        <v>193.68</v>
      </c>
      <c r="D21" s="7">
        <v>213.34</v>
      </c>
      <c r="E21" s="7">
        <v>171.4</v>
      </c>
      <c r="F21" s="7">
        <v>175.95</v>
      </c>
      <c r="G21" s="7">
        <v>171.3</v>
      </c>
      <c r="H21" s="7">
        <v>219</v>
      </c>
      <c r="I21" s="7">
        <v>180</v>
      </c>
      <c r="J21" s="8" t="s">
        <v>31</v>
      </c>
      <c r="L21" s="9"/>
      <c r="N21" s="10"/>
    </row>
    <row r="22" spans="2:14" ht="20.25" customHeight="1" x14ac:dyDescent="0.3">
      <c r="B22" s="19">
        <v>19</v>
      </c>
      <c r="C22" s="7">
        <v>191.28</v>
      </c>
      <c r="D22" s="7">
        <v>212.36</v>
      </c>
      <c r="E22" s="7">
        <v>172.4</v>
      </c>
      <c r="F22" s="7">
        <v>177.85</v>
      </c>
      <c r="G22" s="7">
        <v>170.3</v>
      </c>
      <c r="H22" s="7">
        <v>218</v>
      </c>
      <c r="I22" s="7">
        <v>180.2</v>
      </c>
      <c r="J22" s="8" t="s">
        <v>31</v>
      </c>
      <c r="L22" s="11"/>
      <c r="N22" s="10"/>
    </row>
    <row r="23" spans="2:14" ht="20.25" customHeight="1" x14ac:dyDescent="0.3">
      <c r="B23" s="19">
        <v>20</v>
      </c>
      <c r="C23" s="30">
        <v>192.84</v>
      </c>
      <c r="D23" s="30">
        <v>208.3</v>
      </c>
      <c r="E23" s="7">
        <v>171.1</v>
      </c>
      <c r="F23" s="10">
        <v>174.45</v>
      </c>
      <c r="G23" s="7">
        <v>170.9</v>
      </c>
      <c r="H23" s="7">
        <v>218</v>
      </c>
      <c r="I23" s="30">
        <v>179.8</v>
      </c>
      <c r="J23" s="8" t="s">
        <v>31</v>
      </c>
      <c r="L23" s="11"/>
      <c r="N23" s="10"/>
    </row>
    <row r="24" spans="2:14" ht="20.25" customHeight="1" x14ac:dyDescent="0.3">
      <c r="B24" s="19">
        <v>21</v>
      </c>
      <c r="C24" s="18">
        <v>187.08</v>
      </c>
      <c r="D24" s="21">
        <v>209.53</v>
      </c>
      <c r="E24" s="7">
        <v>171.9</v>
      </c>
      <c r="F24" s="7">
        <v>177.05</v>
      </c>
      <c r="G24" s="7">
        <v>169.8</v>
      </c>
      <c r="H24" s="7">
        <v>217.5</v>
      </c>
      <c r="I24" s="7">
        <v>180</v>
      </c>
      <c r="J24" s="8" t="s">
        <v>31</v>
      </c>
      <c r="L24" s="11"/>
      <c r="N24" s="10"/>
    </row>
    <row r="25" spans="2:14" ht="20.25" customHeight="1" x14ac:dyDescent="0.3">
      <c r="B25" s="19">
        <v>22</v>
      </c>
      <c r="C25" s="12">
        <v>190.6</v>
      </c>
      <c r="D25" s="12">
        <v>213.54</v>
      </c>
      <c r="E25" s="7">
        <v>170.7</v>
      </c>
      <c r="F25" s="7">
        <v>174.75</v>
      </c>
      <c r="G25" s="7">
        <v>169.9</v>
      </c>
      <c r="H25" s="7">
        <v>217.5</v>
      </c>
      <c r="I25" s="7">
        <v>179.8</v>
      </c>
      <c r="J25" s="8" t="s">
        <v>31</v>
      </c>
      <c r="L25" s="10"/>
      <c r="N25" s="10"/>
    </row>
    <row r="26" spans="2:14" ht="20.25" customHeight="1" x14ac:dyDescent="0.3">
      <c r="B26" s="19">
        <v>25</v>
      </c>
      <c r="C26" s="7">
        <v>188.43</v>
      </c>
      <c r="D26" s="7">
        <v>216.26</v>
      </c>
      <c r="E26" s="7">
        <v>174.3</v>
      </c>
      <c r="F26" s="7">
        <v>179.7</v>
      </c>
      <c r="G26" s="7">
        <v>169.9</v>
      </c>
      <c r="H26" s="7">
        <v>216.5</v>
      </c>
      <c r="I26" s="7">
        <v>181</v>
      </c>
      <c r="J26" s="8" t="s">
        <v>31</v>
      </c>
      <c r="L26" s="10"/>
      <c r="N26" s="10"/>
    </row>
    <row r="27" spans="2:14" ht="20.25" customHeight="1" x14ac:dyDescent="0.3">
      <c r="B27" s="19">
        <v>26</v>
      </c>
      <c r="C27" s="7">
        <v>188.37</v>
      </c>
      <c r="D27" s="7">
        <v>219.77</v>
      </c>
      <c r="E27" s="7">
        <v>173.1</v>
      </c>
      <c r="F27" s="30">
        <v>181.45</v>
      </c>
      <c r="G27" s="30">
        <v>172.2</v>
      </c>
      <c r="H27" s="30">
        <v>216.5</v>
      </c>
      <c r="I27" s="30">
        <v>182</v>
      </c>
      <c r="J27" s="8" t="s">
        <v>31</v>
      </c>
      <c r="L27" s="10"/>
    </row>
    <row r="28" spans="2:14" ht="20.25" customHeight="1" x14ac:dyDescent="0.3">
      <c r="B28" s="19">
        <v>27</v>
      </c>
      <c r="C28" s="7">
        <v>193.44</v>
      </c>
      <c r="D28" s="7">
        <v>215.72</v>
      </c>
      <c r="E28" s="21">
        <v>171.7</v>
      </c>
      <c r="F28" s="21">
        <v>179.3</v>
      </c>
      <c r="G28" s="21">
        <v>172.9</v>
      </c>
      <c r="H28" s="21">
        <v>218</v>
      </c>
      <c r="I28" s="30">
        <v>181</v>
      </c>
      <c r="J28" s="8" t="s">
        <v>31</v>
      </c>
      <c r="L28" s="10"/>
    </row>
    <row r="29" spans="2:14" ht="20.25" customHeight="1" x14ac:dyDescent="0.3">
      <c r="B29" s="19">
        <v>28</v>
      </c>
      <c r="C29" s="7">
        <v>193.17</v>
      </c>
      <c r="D29" s="7">
        <v>214.84</v>
      </c>
      <c r="E29" s="37">
        <v>173.9</v>
      </c>
      <c r="F29" s="7">
        <v>181.3</v>
      </c>
      <c r="G29" s="7">
        <v>171.9</v>
      </c>
      <c r="H29" s="7">
        <v>214</v>
      </c>
      <c r="I29" s="7">
        <v>181.7</v>
      </c>
      <c r="J29" s="8" t="s">
        <v>31</v>
      </c>
      <c r="L29" s="10"/>
    </row>
    <row r="30" spans="2:14" ht="19.5" customHeight="1" thickBot="1" x14ac:dyDescent="0.35">
      <c r="B30" s="19">
        <v>29</v>
      </c>
      <c r="C30" s="7">
        <v>194.91</v>
      </c>
      <c r="D30" s="7">
        <v>213.21</v>
      </c>
      <c r="E30" s="7">
        <v>173.4</v>
      </c>
      <c r="F30" s="7">
        <v>179.75</v>
      </c>
      <c r="G30" s="7">
        <v>173.4</v>
      </c>
      <c r="H30" s="7">
        <v>209</v>
      </c>
      <c r="I30" s="7">
        <v>181.2</v>
      </c>
      <c r="J30" s="8" t="s">
        <v>31</v>
      </c>
      <c r="L30" s="10"/>
    </row>
    <row r="31" spans="2:14" ht="19.5" customHeight="1" thickBot="1" x14ac:dyDescent="0.35">
      <c r="B31" s="14" t="s">
        <v>22</v>
      </c>
      <c r="C31" s="13">
        <f t="shared" ref="C31:J31" si="0">AVERAGE(C10:C30)</f>
        <v>190.97</v>
      </c>
      <c r="D31" s="13">
        <f t="shared" si="0"/>
        <v>213.44947368421052</v>
      </c>
      <c r="E31" s="13">
        <f t="shared" si="0"/>
        <v>170.72380952380951</v>
      </c>
      <c r="F31" s="13">
        <f t="shared" si="0"/>
        <v>176.25238095238095</v>
      </c>
      <c r="G31" s="13">
        <f t="shared" si="0"/>
        <v>169.43333333333337</v>
      </c>
      <c r="H31" s="13">
        <f t="shared" si="0"/>
        <v>217.31428571428575</v>
      </c>
      <c r="I31" s="13">
        <f t="shared" si="0"/>
        <v>178.59047619047618</v>
      </c>
      <c r="J31" s="13" t="e">
        <f t="shared" si="0"/>
        <v>#DIV/0!</v>
      </c>
    </row>
    <row r="32" spans="2:14" ht="19.5" customHeight="1" thickBot="1" x14ac:dyDescent="0.35">
      <c r="B32" s="14" t="s">
        <v>23</v>
      </c>
      <c r="C32" s="13">
        <f t="shared" ref="C32:J32" si="1">MIN(C10:C30)</f>
        <v>185.33</v>
      </c>
      <c r="D32" s="13">
        <f t="shared" si="1"/>
        <v>204.33</v>
      </c>
      <c r="E32" s="13">
        <f t="shared" si="1"/>
        <v>164.7</v>
      </c>
      <c r="F32" s="13">
        <f t="shared" si="1"/>
        <v>169.95</v>
      </c>
      <c r="G32" s="13">
        <f t="shared" si="1"/>
        <v>164.4</v>
      </c>
      <c r="H32" s="13">
        <f t="shared" si="1"/>
        <v>209</v>
      </c>
      <c r="I32" s="13">
        <f t="shared" si="1"/>
        <v>175</v>
      </c>
      <c r="J32" s="13">
        <f t="shared" si="1"/>
        <v>0</v>
      </c>
    </row>
    <row r="33" spans="2:10" ht="19.5" customHeight="1" thickBot="1" x14ac:dyDescent="0.35">
      <c r="B33" s="14" t="s">
        <v>24</v>
      </c>
      <c r="C33" s="13">
        <f t="shared" ref="C33:J33" si="2">MAX(C10:C30)</f>
        <v>205.14</v>
      </c>
      <c r="D33" s="13">
        <f t="shared" si="2"/>
        <v>219.8</v>
      </c>
      <c r="E33" s="13">
        <f t="shared" si="2"/>
        <v>174.3</v>
      </c>
      <c r="F33" s="13">
        <f t="shared" si="2"/>
        <v>181.45</v>
      </c>
      <c r="G33" s="13">
        <f t="shared" si="2"/>
        <v>173.4</v>
      </c>
      <c r="H33" s="13">
        <f t="shared" si="2"/>
        <v>219.9</v>
      </c>
      <c r="I33" s="13">
        <f t="shared" si="2"/>
        <v>182</v>
      </c>
      <c r="J33" s="13">
        <f t="shared" si="2"/>
        <v>0</v>
      </c>
    </row>
    <row r="34" spans="2:10" x14ac:dyDescent="0.3">
      <c r="E34" s="2"/>
    </row>
    <row r="35" spans="2:10" x14ac:dyDescent="0.3">
      <c r="B35" s="15" t="s">
        <v>25</v>
      </c>
      <c r="C35"/>
      <c r="D35"/>
      <c r="E35"/>
      <c r="F35"/>
      <c r="G35"/>
      <c r="H35"/>
      <c r="I35"/>
      <c r="J35"/>
    </row>
    <row r="36" spans="2:10" x14ac:dyDescent="0.3">
      <c r="B36" s="16" t="s">
        <v>26</v>
      </c>
      <c r="C36"/>
      <c r="D36"/>
      <c r="E36"/>
      <c r="F36"/>
      <c r="G36"/>
      <c r="H36"/>
      <c r="I36"/>
      <c r="J36"/>
    </row>
    <row r="37" spans="2:10" x14ac:dyDescent="0.3">
      <c r="B37" s="17" t="s">
        <v>27</v>
      </c>
      <c r="C37"/>
      <c r="D37"/>
      <c r="E37"/>
      <c r="F37"/>
      <c r="G37"/>
      <c r="H37"/>
      <c r="I37"/>
      <c r="J37"/>
    </row>
    <row r="38" spans="2:10" x14ac:dyDescent="0.3">
      <c r="B38" s="16" t="s">
        <v>28</v>
      </c>
      <c r="C38"/>
      <c r="D38"/>
      <c r="E38"/>
      <c r="F38"/>
      <c r="G38"/>
      <c r="H38"/>
      <c r="I38"/>
      <c r="J38"/>
    </row>
    <row r="39" spans="2:10" x14ac:dyDescent="0.3">
      <c r="B39" s="16" t="s">
        <v>29</v>
      </c>
      <c r="C39"/>
      <c r="D39"/>
      <c r="E39"/>
      <c r="F39"/>
      <c r="G39"/>
      <c r="H39"/>
      <c r="I39"/>
      <c r="J39"/>
    </row>
    <row r="40" spans="2:10" x14ac:dyDescent="0.3">
      <c r="B40" s="44" t="s">
        <v>48</v>
      </c>
      <c r="E40" s="2"/>
    </row>
    <row r="41" spans="2:10" x14ac:dyDescent="0.3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41"/>
  <sheetViews>
    <sheetView topLeftCell="A22" zoomScaleNormal="100" workbookViewId="0">
      <selection activeCell="B31" sqref="B31"/>
    </sheetView>
  </sheetViews>
  <sheetFormatPr defaultColWidth="8.88671875" defaultRowHeight="14.4" x14ac:dyDescent="0.3"/>
  <cols>
    <col min="2" max="2" width="9.44140625" customWidth="1"/>
    <col min="3" max="6" width="11.44140625" customWidth="1"/>
    <col min="7" max="7" width="9.44140625" customWidth="1"/>
    <col min="8" max="8" width="10" customWidth="1"/>
    <col min="9" max="9" width="11.109375" customWidth="1"/>
    <col min="10" max="10" width="11.44140625" customWidth="1"/>
  </cols>
  <sheetData>
    <row r="1" spans="2:10" x14ac:dyDescent="0.3">
      <c r="C1" s="2"/>
      <c r="D1" s="2"/>
      <c r="E1" s="25"/>
      <c r="F1" s="2"/>
      <c r="G1" s="2"/>
      <c r="H1" s="2"/>
      <c r="I1" s="2"/>
      <c r="J1" s="2"/>
    </row>
    <row r="2" spans="2:10" ht="21" x14ac:dyDescent="0.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x14ac:dyDescent="0.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x14ac:dyDescent="0.35">
      <c r="B4" s="1"/>
      <c r="C4" s="2"/>
      <c r="D4" s="2"/>
      <c r="E4" s="25"/>
      <c r="F4" s="2"/>
      <c r="G4" s="2"/>
      <c r="H4" s="2"/>
      <c r="I4" s="2"/>
      <c r="J4" s="2"/>
    </row>
    <row r="5" spans="2:10" ht="18.600000000000001" x14ac:dyDescent="0.45">
      <c r="B5" s="60" t="s">
        <v>49</v>
      </c>
      <c r="C5" s="60"/>
      <c r="D5" s="60"/>
      <c r="E5" s="60"/>
      <c r="F5" s="60"/>
      <c r="G5" s="60"/>
      <c r="H5" s="60"/>
      <c r="I5" s="60"/>
      <c r="J5" s="60"/>
    </row>
    <row r="6" spans="2:10" x14ac:dyDescent="0.3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3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3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3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3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36</v>
      </c>
      <c r="J10" s="8" t="s">
        <v>31</v>
      </c>
    </row>
    <row r="11" spans="2:10" ht="20.25" customHeight="1" x14ac:dyDescent="0.3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36</v>
      </c>
      <c r="J11" s="8" t="s">
        <v>31</v>
      </c>
    </row>
    <row r="12" spans="2:10" ht="20.25" customHeight="1" x14ac:dyDescent="0.3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3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3">
      <c r="B14" s="19">
        <v>5</v>
      </c>
      <c r="C14" s="7">
        <v>197.71</v>
      </c>
      <c r="D14" s="7">
        <v>216.35</v>
      </c>
      <c r="E14" s="7" t="s">
        <v>44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3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3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3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3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3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3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3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3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3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3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3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3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3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3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3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3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35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35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35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35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x14ac:dyDescent="0.3">
      <c r="C35" s="2"/>
      <c r="D35" s="2"/>
      <c r="E35" s="2"/>
      <c r="F35" s="2"/>
      <c r="G35" s="2"/>
      <c r="H35" s="2"/>
      <c r="I35" s="2"/>
      <c r="J35" s="2"/>
    </row>
    <row r="36" spans="2:10" x14ac:dyDescent="0.3">
      <c r="B36" s="15" t="s">
        <v>25</v>
      </c>
    </row>
    <row r="37" spans="2:10" x14ac:dyDescent="0.3">
      <c r="B37" s="16" t="s">
        <v>26</v>
      </c>
    </row>
    <row r="38" spans="2:10" x14ac:dyDescent="0.3">
      <c r="B38" s="17" t="s">
        <v>27</v>
      </c>
    </row>
    <row r="39" spans="2:10" x14ac:dyDescent="0.3">
      <c r="B39" s="16" t="s">
        <v>28</v>
      </c>
    </row>
    <row r="40" spans="2:10" x14ac:dyDescent="0.3">
      <c r="B40" s="16" t="s">
        <v>29</v>
      </c>
    </row>
    <row r="41" spans="2:10" x14ac:dyDescent="0.3">
      <c r="B41" s="44" t="s">
        <v>48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Mei</vt:lpstr>
      <vt:lpstr>May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</vt:lpstr>
      <vt:lpstr>Jul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Safarin Ismail</cp:lastModifiedBy>
  <cp:lastPrinted>2024-08-02T01:47:57Z</cp:lastPrinted>
  <dcterms:created xsi:type="dcterms:W3CDTF">2019-01-02T00:02:21Z</dcterms:created>
  <dcterms:modified xsi:type="dcterms:W3CDTF">2026-05-01T11:36:15Z</dcterms:modified>
</cp:coreProperties>
</file>