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e1\Desktop\"/>
    </mc:Choice>
  </mc:AlternateContent>
  <bookViews>
    <workbookView xWindow="-105" yWindow="135" windowWidth="21840" windowHeight="12930" firstSheet="4" activeTab="4"/>
  </bookViews>
  <sheets>
    <sheet name="Jan " sheetId="1" state="hidden" r:id="rId1"/>
    <sheet name="Feb " sheetId="2" state="hidden" r:id="rId2"/>
    <sheet name="Jun " sheetId="3" state="hidden" r:id="rId3"/>
    <sheet name="Apr" sheetId="4" state="hidden" r:id="rId4"/>
    <sheet name="May 2025" sheetId="6" r:id="rId5"/>
    <sheet name="Jul" sheetId="7" state="hidden" r:id="rId6"/>
    <sheet name="Aug" sheetId="9" state="hidden" r:id="rId7"/>
    <sheet name="August" sheetId="16" state="hidden" r:id="rId8"/>
    <sheet name="Sep" sheetId="10" state="hidden" r:id="rId9"/>
    <sheet name="Oct" sheetId="11" state="hidden" r:id="rId10"/>
    <sheet name="Nov" sheetId="12" state="hidden" r:id="rId11"/>
    <sheet name="Mar" sheetId="17" state="hidden" r:id="rId12"/>
    <sheet name="Dec" sheetId="18" state="hidden" r:id="rId13"/>
    <sheet name="Jan" sheetId="19" state="hidden" r:id="rId14"/>
    <sheet name="Feb" sheetId="20" state="hidden" r:id="rId15"/>
    <sheet name="April" sheetId="21" state="hidden" r:id="rId16"/>
  </sheets>
  <calcPr calcId="152511"/>
</workbook>
</file>

<file path=xl/calcChain.xml><?xml version="1.0" encoding="utf-8"?>
<calcChain xmlns="http://schemas.openxmlformats.org/spreadsheetml/2006/main">
  <c r="J34" i="21" l="1"/>
  <c r="I34" i="21"/>
  <c r="H34" i="21"/>
  <c r="G34" i="21"/>
  <c r="F34" i="21"/>
  <c r="E34" i="21"/>
  <c r="D34" i="21"/>
  <c r="C34" i="21"/>
  <c r="J33" i="21"/>
  <c r="I33" i="21"/>
  <c r="H33" i="21"/>
  <c r="G33" i="21"/>
  <c r="F33" i="21"/>
  <c r="E33" i="21"/>
  <c r="D33" i="21"/>
  <c r="C33" i="21"/>
  <c r="J32" i="21"/>
  <c r="I32" i="21"/>
  <c r="H32" i="21"/>
  <c r="G32" i="21"/>
  <c r="F32" i="21"/>
  <c r="E32" i="21"/>
  <c r="D32" i="21"/>
  <c r="C32" i="21"/>
  <c r="J31" i="17" l="1"/>
  <c r="J32" i="17"/>
  <c r="J33" i="17"/>
  <c r="J32" i="20" l="1"/>
  <c r="I32" i="20"/>
  <c r="H32" i="20"/>
  <c r="G32" i="20"/>
  <c r="F32" i="20"/>
  <c r="E32" i="20"/>
  <c r="D32" i="20"/>
  <c r="C32" i="20"/>
  <c r="J31" i="20"/>
  <c r="I31" i="20"/>
  <c r="H31" i="20"/>
  <c r="G31" i="20"/>
  <c r="F31" i="20"/>
  <c r="E31" i="20"/>
  <c r="D31" i="20"/>
  <c r="C31" i="20"/>
  <c r="J30" i="20"/>
  <c r="I30" i="20"/>
  <c r="H30" i="20"/>
  <c r="G30" i="20"/>
  <c r="F30" i="20"/>
  <c r="E30" i="20"/>
  <c r="D30" i="20"/>
  <c r="C30" i="20"/>
  <c r="J34" i="19" l="1"/>
  <c r="I34" i="19"/>
  <c r="H34" i="19"/>
  <c r="G34" i="19"/>
  <c r="F34" i="19"/>
  <c r="E34" i="19"/>
  <c r="D34" i="19"/>
  <c r="C34" i="19"/>
  <c r="J33" i="19"/>
  <c r="I33" i="19"/>
  <c r="H33" i="19"/>
  <c r="G33" i="19"/>
  <c r="F33" i="19"/>
  <c r="E33" i="19"/>
  <c r="D33" i="19"/>
  <c r="C33" i="19"/>
  <c r="J32" i="19"/>
  <c r="I32" i="19"/>
  <c r="H32" i="19"/>
  <c r="G32" i="19"/>
  <c r="F32" i="19"/>
  <c r="E32" i="19"/>
  <c r="D32" i="19"/>
  <c r="C32" i="19"/>
  <c r="C32" i="18" l="1"/>
  <c r="C31" i="12" l="1"/>
  <c r="E33" i="11" l="1"/>
  <c r="C32" i="9" l="1"/>
  <c r="D32" i="9"/>
  <c r="E32" i="9"/>
  <c r="F32" i="9"/>
  <c r="G32" i="9"/>
  <c r="H32" i="9"/>
  <c r="I32" i="9"/>
  <c r="J32" i="9"/>
  <c r="C33" i="9"/>
  <c r="D33" i="9"/>
  <c r="E33" i="9"/>
  <c r="F33" i="9"/>
  <c r="G33" i="9"/>
  <c r="H33" i="9"/>
  <c r="I33" i="9"/>
  <c r="J33" i="9"/>
  <c r="C34" i="9"/>
  <c r="D34" i="9"/>
  <c r="E34" i="9"/>
  <c r="F34" i="9"/>
  <c r="G34" i="9"/>
  <c r="H34" i="9"/>
  <c r="I34" i="9"/>
  <c r="J34" i="9"/>
  <c r="J34" i="18" l="1"/>
  <c r="I34" i="18"/>
  <c r="H34" i="18"/>
  <c r="G34" i="18"/>
  <c r="F34" i="18"/>
  <c r="E34" i="18"/>
  <c r="D34" i="18"/>
  <c r="C34" i="18"/>
  <c r="J33" i="18"/>
  <c r="I33" i="18"/>
  <c r="H33" i="18"/>
  <c r="G33" i="18"/>
  <c r="F33" i="18"/>
  <c r="E33" i="18"/>
  <c r="D33" i="18"/>
  <c r="C33" i="18"/>
  <c r="J32" i="18"/>
  <c r="I32" i="18"/>
  <c r="H32" i="18"/>
  <c r="G32" i="18"/>
  <c r="F32" i="18"/>
  <c r="E32" i="18"/>
  <c r="D32" i="18"/>
  <c r="J35" i="6" l="1"/>
  <c r="I35" i="6"/>
  <c r="H35" i="6"/>
  <c r="G35" i="6"/>
  <c r="F35" i="6"/>
  <c r="E35" i="6"/>
  <c r="D35" i="6"/>
  <c r="C35" i="6"/>
  <c r="J34" i="6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4" i="4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I33" i="17" l="1"/>
  <c r="H33" i="17"/>
  <c r="G33" i="17"/>
  <c r="F33" i="17"/>
  <c r="E33" i="17"/>
  <c r="D33" i="17"/>
  <c r="C33" i="17"/>
  <c r="I32" i="17"/>
  <c r="H32" i="17"/>
  <c r="G32" i="17"/>
  <c r="F32" i="17"/>
  <c r="E32" i="17"/>
  <c r="D32" i="17"/>
  <c r="C32" i="17"/>
  <c r="I31" i="17"/>
  <c r="H31" i="17"/>
  <c r="G31" i="17"/>
  <c r="F31" i="17"/>
  <c r="E31" i="17"/>
  <c r="D31" i="17"/>
  <c r="C31" i="17"/>
  <c r="C30" i="3" l="1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D33" i="11" l="1"/>
  <c r="F33" i="11"/>
  <c r="G33" i="11"/>
  <c r="H33" i="11"/>
  <c r="I33" i="11"/>
  <c r="J33" i="11"/>
  <c r="D34" i="11"/>
  <c r="E34" i="11"/>
  <c r="F34" i="11"/>
  <c r="G34" i="11"/>
  <c r="H34" i="11"/>
  <c r="I34" i="11"/>
  <c r="J34" i="11"/>
  <c r="D35" i="11"/>
  <c r="E35" i="11"/>
  <c r="F35" i="11"/>
  <c r="G35" i="11"/>
  <c r="H35" i="11"/>
  <c r="I35" i="11"/>
  <c r="J35" i="11"/>
  <c r="C35" i="11"/>
  <c r="C34" i="11"/>
  <c r="C33" i="11"/>
  <c r="C31" i="10" l="1"/>
  <c r="C33" i="7" l="1"/>
  <c r="C34" i="7"/>
  <c r="C35" i="7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3" i="12"/>
  <c r="C32" i="12"/>
</calcChain>
</file>

<file path=xl/sharedStrings.xml><?xml version="1.0" encoding="utf-8"?>
<sst xmlns="http://schemas.openxmlformats.org/spreadsheetml/2006/main" count="1113" uniqueCount="60">
  <si>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</si>
  <si>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</si>
  <si>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</si>
  <si>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</si>
  <si>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</si>
  <si>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</si>
  <si>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</si>
  <si>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</si>
  <si>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</si>
  <si>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</si>
  <si>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</si>
  <si>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</si>
  <si>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</si>
  <si>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</si>
  <si>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</si>
  <si>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</si>
  <si>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</si>
  <si>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</si>
  <si>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</si>
  <si>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</si>
  <si>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</si>
  <si>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</si>
  <si>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</si>
  <si>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</si>
  <si>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</si>
  <si>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</si>
  <si>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</si>
  <si>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</si>
  <si>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</si>
  <si>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</si>
  <si>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</si>
  <si>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</si>
  <si>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</si>
  <si>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</si>
  <si>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</si>
  <si>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JUNE 2024</t>
    </r>
  </si>
  <si>
    <r>
      <t xml:space="preserve">Month: </t>
    </r>
    <r>
      <rPr>
        <b/>
        <sz val="12"/>
        <color rgb="FF000099"/>
        <rFont val="Arial Black"/>
        <family val="2"/>
      </rPr>
      <t>JULY 2024</t>
    </r>
  </si>
  <si>
    <r>
      <t xml:space="preserve">Month: </t>
    </r>
    <r>
      <rPr>
        <b/>
        <sz val="12"/>
        <color rgb="FF000099"/>
        <rFont val="Arial Black"/>
        <family val="2"/>
      </rPr>
      <t>APRIL 2024</t>
    </r>
  </si>
  <si>
    <t>M.C</t>
  </si>
  <si>
    <t>N.A</t>
  </si>
  <si>
    <r>
      <t xml:space="preserve">Month: </t>
    </r>
    <r>
      <rPr>
        <b/>
        <sz val="12"/>
        <color rgb="FF000099"/>
        <rFont val="Arial Black"/>
        <family val="2"/>
      </rPr>
      <t>AUGUST 2024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</si>
  <si>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December </t>
    </r>
    <r>
      <rPr>
        <b/>
        <sz val="12"/>
        <color rgb="FF000099"/>
        <rFont val="Arial Black"/>
        <family val="2"/>
      </rPr>
      <t>2024</t>
    </r>
  </si>
  <si>
    <r>
      <t xml:space="preserve">Month: </t>
    </r>
    <r>
      <rPr>
        <b/>
        <sz val="12"/>
        <color rgb="FF000099"/>
        <rFont val="Arial Black"/>
        <family val="2"/>
      </rPr>
      <t>SEPTEMBER 2024</t>
    </r>
  </si>
  <si>
    <t xml:space="preserve"> MC </t>
  </si>
  <si>
    <r>
      <t xml:space="preserve">Month: </t>
    </r>
    <r>
      <rPr>
        <b/>
        <sz val="12"/>
        <color rgb="FF000099"/>
        <rFont val="Arial Black"/>
        <family val="2"/>
      </rPr>
      <t>OCTOBER 2024</t>
    </r>
  </si>
  <si>
    <r>
      <t xml:space="preserve">Month: </t>
    </r>
    <r>
      <rPr>
        <b/>
        <sz val="12"/>
        <color rgb="FF000099"/>
        <rFont val="Arial Black"/>
        <family val="2"/>
      </rPr>
      <t>NOVEMBER 2024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</si>
  <si>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January </t>
    </r>
    <r>
      <rPr>
        <b/>
        <sz val="12"/>
        <color rgb="FF000099"/>
        <rFont val="Arial Black"/>
        <family val="2"/>
      </rPr>
      <t>2025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</si>
  <si>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February </t>
    </r>
    <r>
      <rPr>
        <b/>
        <sz val="12"/>
        <color rgb="FF000099"/>
        <rFont val="Arial Black"/>
        <family val="2"/>
      </rPr>
      <t>2025</t>
    </r>
  </si>
  <si>
    <r>
      <t xml:space="preserve">Month: </t>
    </r>
    <r>
      <rPr>
        <b/>
        <sz val="12"/>
        <color rgb="FF000099"/>
        <rFont val="Arial Black"/>
        <family val="2"/>
      </rPr>
      <t>MARCH 2025</t>
    </r>
  </si>
  <si>
    <r>
      <t xml:space="preserve">Month: </t>
    </r>
    <r>
      <rPr>
        <b/>
        <sz val="12"/>
        <color rgb="FF000099"/>
        <rFont val="Arial Black"/>
        <family val="2"/>
      </rPr>
      <t>JANUARY 2025</t>
    </r>
  </si>
  <si>
    <t>TRA                  Thailand</t>
  </si>
  <si>
    <t>GAPKINDO Indonesia</t>
  </si>
  <si>
    <t>MRE Malaysia</t>
  </si>
  <si>
    <r>
      <t xml:space="preserve">Singapore
</t>
    </r>
    <r>
      <rPr>
        <b/>
        <sz val="10"/>
        <rFont val="Arial"/>
        <family val="2"/>
      </rPr>
      <t xml:space="preserve">SGX previous day settlement price / mkt close </t>
    </r>
  </si>
  <si>
    <t>VRA Vietnam</t>
  </si>
  <si>
    <t>ARDC Cambodia</t>
  </si>
  <si>
    <r>
      <t xml:space="preserve">Month: </t>
    </r>
    <r>
      <rPr>
        <b/>
        <sz val="12"/>
        <color rgb="FF000099"/>
        <rFont val="Arial Black"/>
        <family val="2"/>
      </rPr>
      <t>FEBRUARY 2025</t>
    </r>
  </si>
  <si>
    <r>
      <t xml:space="preserve">Month: </t>
    </r>
    <r>
      <rPr>
        <b/>
        <sz val="12"/>
        <color rgb="FF000099"/>
        <rFont val="Arial Black"/>
        <family val="2"/>
      </rPr>
      <t>APRIL 2025</t>
    </r>
  </si>
  <si>
    <r>
      <t xml:space="preserve">Month: </t>
    </r>
    <r>
      <rPr>
        <b/>
        <sz val="12"/>
        <color rgb="FF000099"/>
        <rFont val="Arial Black"/>
        <family val="2"/>
      </rPr>
      <t>MAY 2025</t>
    </r>
  </si>
  <si>
    <t xml:space="preserve"> M.C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</si>
</sst>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CC"/>
      <name val="Arial Blac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3" fillId="0" borderId="0"/>
    <xf numFmtId="0" fontId="15" fillId="0" borderId="0"/>
    <xf numFmtId="0" fontId="24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33" fillId="0" borderId="0"/>
    <xf numFmtId="0" fontId="1" fillId="0" borderId="0"/>
  </cellStyleXfs>
  <cellXfs count="17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165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41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43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10" xfId="29"/>
    <cellStyle name="Normal 10 2" xfId="30"/>
    <cellStyle name="Normal 11" xfId="31"/>
    <cellStyle name="Normal 11 2" xfId="32"/>
    <cellStyle name="Normal 12" xfId="33"/>
    <cellStyle name="Normal 12 2" xfId="35"/>
    <cellStyle name="Normal 13" xfId="34"/>
    <cellStyle name="Normal 13 2" xfId="36"/>
    <cellStyle name="Normal 14" xfId="37"/>
    <cellStyle name="Normal 14 2" xfId="38"/>
    <cellStyle name="Normal 15" xfId="39"/>
    <cellStyle name="Normal 15 2" xfId="40"/>
    <cellStyle name="Normal 16" xfId="41"/>
    <cellStyle name="Normal 16 2" xfId="42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0"/>
  <sheetViews>
    <sheetView zoomScaleNormal="100" workbookViewId="0">
      <selection activeCell="L10" sqref="L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5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5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5" ht="19.5" customHeight="1">
      <c r="B4" s="1"/>
    </row>
    <row r="5" spans="2:15" ht="19.5" customHeight="1">
      <c r="B5" s="164" t="s">
        <v>49</v>
      </c>
      <c r="C5" s="164"/>
      <c r="D5" s="164"/>
      <c r="E5" s="164"/>
      <c r="F5" s="164"/>
      <c r="G5" s="164"/>
      <c r="H5" s="164"/>
      <c r="I5" s="164"/>
      <c r="J5" s="164"/>
    </row>
    <row r="6" spans="2:15" ht="19.5" customHeight="1"/>
    <row r="7" spans="2:15" ht="20.100000000000001" customHeight="1">
      <c r="B7" s="165" t="s">
        <v>2</v>
      </c>
      <c r="C7" s="166"/>
      <c r="D7" s="167"/>
      <c r="E7" s="91"/>
      <c r="F7" s="91"/>
      <c r="G7" s="168" t="s">
        <v>6</v>
      </c>
      <c r="H7" s="168"/>
      <c r="I7" s="91"/>
      <c r="J7" s="91"/>
    </row>
    <row r="8" spans="2:15" ht="40.9" customHeight="1">
      <c r="B8" s="165"/>
      <c r="C8" s="169" t="s">
        <v>50</v>
      </c>
      <c r="D8" s="170"/>
      <c r="E8" s="92" t="s">
        <v>51</v>
      </c>
      <c r="F8" s="92" t="s">
        <v>52</v>
      </c>
      <c r="G8" s="171" t="s">
        <v>53</v>
      </c>
      <c r="H8" s="172"/>
      <c r="I8" s="92" t="s">
        <v>54</v>
      </c>
      <c r="J8" s="92" t="s">
        <v>55</v>
      </c>
    </row>
    <row r="9" spans="2:15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  <c r="L9" s="93"/>
      <c r="M9" s="93"/>
      <c r="N9" s="93"/>
      <c r="O9" s="93"/>
    </row>
    <row r="10" spans="2:15" ht="20.100000000000001" customHeight="1">
      <c r="B10" s="19">
        <v>2</v>
      </c>
      <c r="C10" s="90">
        <v>207.41</v>
      </c>
      <c r="D10" s="90">
        <v>233.07</v>
      </c>
      <c r="E10" s="90">
        <v>194.1</v>
      </c>
      <c r="F10" s="90">
        <v>199.7</v>
      </c>
      <c r="G10" s="90" t="s">
        <v>30</v>
      </c>
      <c r="H10" s="90" t="s">
        <v>30</v>
      </c>
      <c r="I10" s="90">
        <v>205.3</v>
      </c>
      <c r="J10" s="89" t="s">
        <v>31</v>
      </c>
      <c r="L10" s="93"/>
      <c r="M10" s="93"/>
      <c r="N10" s="93"/>
      <c r="O10" s="93"/>
    </row>
    <row r="11" spans="2:15" ht="20.100000000000001" customHeight="1">
      <c r="B11" s="19">
        <v>3</v>
      </c>
      <c r="C11" s="89">
        <v>204.62</v>
      </c>
      <c r="D11" s="89">
        <v>226.67</v>
      </c>
      <c r="E11" s="90">
        <v>188.1</v>
      </c>
      <c r="F11" s="90">
        <v>196.35</v>
      </c>
      <c r="G11" s="90">
        <v>193.6</v>
      </c>
      <c r="H11" s="90">
        <v>238.2</v>
      </c>
      <c r="I11" s="90">
        <v>204.9</v>
      </c>
      <c r="J11" s="89" t="s">
        <v>31</v>
      </c>
      <c r="L11" s="94"/>
      <c r="M11" s="93"/>
      <c r="N11" s="95"/>
      <c r="O11" s="93"/>
    </row>
    <row r="12" spans="2:15" ht="20.100000000000001" customHeight="1">
      <c r="B12" s="19">
        <v>6</v>
      </c>
      <c r="C12" s="90">
        <v>197.62</v>
      </c>
      <c r="D12" s="90">
        <v>220.68</v>
      </c>
      <c r="E12" s="90">
        <v>185.6</v>
      </c>
      <c r="F12" s="10">
        <v>193.1</v>
      </c>
      <c r="G12" s="90">
        <v>187.6</v>
      </c>
      <c r="H12" s="90">
        <v>230</v>
      </c>
      <c r="I12" s="90">
        <v>204.2</v>
      </c>
      <c r="J12" s="89" t="s">
        <v>31</v>
      </c>
      <c r="L12" s="94"/>
      <c r="M12" s="93"/>
      <c r="N12" s="95"/>
      <c r="O12" s="93"/>
    </row>
    <row r="13" spans="2:15" ht="20.100000000000001" customHeight="1">
      <c r="B13" s="19">
        <v>7</v>
      </c>
      <c r="C13" s="89">
        <v>198.76</v>
      </c>
      <c r="D13" s="89">
        <v>216.43</v>
      </c>
      <c r="E13" s="90">
        <v>184.5</v>
      </c>
      <c r="F13" s="90">
        <v>189.85</v>
      </c>
      <c r="G13" s="90">
        <v>185.3</v>
      </c>
      <c r="H13" s="90">
        <v>233</v>
      </c>
      <c r="I13" s="90">
        <v>204.1</v>
      </c>
      <c r="J13" s="89" t="s">
        <v>31</v>
      </c>
      <c r="L13" s="94"/>
      <c r="M13" s="93"/>
      <c r="N13" s="95"/>
      <c r="O13" s="93"/>
    </row>
    <row r="14" spans="2:15" ht="20.100000000000001" customHeight="1">
      <c r="B14" s="19">
        <v>8</v>
      </c>
      <c r="C14" s="90">
        <v>190.16</v>
      </c>
      <c r="D14" s="90">
        <v>217.85</v>
      </c>
      <c r="E14" s="90">
        <v>186.6</v>
      </c>
      <c r="F14" s="90">
        <v>191.7</v>
      </c>
      <c r="G14" s="90">
        <v>184.6</v>
      </c>
      <c r="H14" s="90">
        <v>227.9</v>
      </c>
      <c r="I14" s="90">
        <v>200</v>
      </c>
      <c r="J14" s="89" t="s">
        <v>31</v>
      </c>
      <c r="L14" s="94"/>
      <c r="M14" s="93"/>
      <c r="N14" s="95"/>
      <c r="O14" s="93"/>
    </row>
    <row r="15" spans="2:15" ht="20.100000000000001" customHeight="1">
      <c r="B15" s="19">
        <v>9</v>
      </c>
      <c r="C15" s="90">
        <v>193.84</v>
      </c>
      <c r="D15" s="90">
        <v>222.95</v>
      </c>
      <c r="E15" s="90">
        <v>188.7</v>
      </c>
      <c r="F15" s="90">
        <v>194.1</v>
      </c>
      <c r="G15" s="90">
        <v>185.9</v>
      </c>
      <c r="H15" s="90">
        <v>230.9</v>
      </c>
      <c r="I15" s="90">
        <v>200.1</v>
      </c>
      <c r="J15" s="89" t="s">
        <v>31</v>
      </c>
      <c r="L15" s="94"/>
      <c r="M15" s="93"/>
      <c r="N15" s="95"/>
      <c r="O15" s="93"/>
    </row>
    <row r="16" spans="2:15" ht="20.100000000000001" customHeight="1">
      <c r="B16" s="19">
        <v>10</v>
      </c>
      <c r="C16" s="90">
        <v>189.96</v>
      </c>
      <c r="D16" s="90">
        <v>230.47</v>
      </c>
      <c r="E16" s="90">
        <v>190.7</v>
      </c>
      <c r="F16" s="90">
        <v>198.15</v>
      </c>
      <c r="G16" s="90">
        <v>187.7</v>
      </c>
      <c r="H16" s="90">
        <v>230.7</v>
      </c>
      <c r="I16" s="90">
        <v>200.3</v>
      </c>
      <c r="J16" s="89" t="s">
        <v>31</v>
      </c>
      <c r="L16" s="94"/>
      <c r="M16" s="93"/>
      <c r="N16" s="95"/>
      <c r="O16" s="93"/>
    </row>
    <row r="17" spans="2:15" ht="20.100000000000001" customHeight="1">
      <c r="B17" s="19">
        <v>13</v>
      </c>
      <c r="C17" s="89">
        <v>192.63</v>
      </c>
      <c r="D17" s="90">
        <v>237.7</v>
      </c>
      <c r="E17" s="90">
        <v>191</v>
      </c>
      <c r="F17" s="90">
        <v>196.9</v>
      </c>
      <c r="G17" s="90">
        <v>191</v>
      </c>
      <c r="H17" s="90">
        <v>232.8</v>
      </c>
      <c r="I17" s="90">
        <v>200.5</v>
      </c>
      <c r="J17" s="89" t="s">
        <v>31</v>
      </c>
      <c r="L17" s="9"/>
      <c r="M17" s="93"/>
      <c r="N17" s="95"/>
      <c r="O17" s="93"/>
    </row>
    <row r="18" spans="2:15" ht="20.100000000000001" customHeight="1">
      <c r="B18" s="19">
        <v>14</v>
      </c>
      <c r="C18" s="90">
        <v>197.15</v>
      </c>
      <c r="D18" s="90">
        <v>242.58</v>
      </c>
      <c r="E18" s="90">
        <v>194.3</v>
      </c>
      <c r="F18" s="90">
        <v>199.45</v>
      </c>
      <c r="G18" s="90">
        <v>191.3</v>
      </c>
      <c r="H18" s="90">
        <v>240</v>
      </c>
      <c r="I18" s="90">
        <v>200.6</v>
      </c>
      <c r="J18" s="89" t="s">
        <v>31</v>
      </c>
      <c r="L18" s="9"/>
      <c r="M18" s="93"/>
      <c r="N18" s="95"/>
      <c r="O18" s="93"/>
    </row>
    <row r="19" spans="2:15" ht="20.100000000000001" customHeight="1">
      <c r="B19" s="19">
        <v>15</v>
      </c>
      <c r="C19" s="90">
        <v>196.11</v>
      </c>
      <c r="D19" s="90">
        <v>250.5</v>
      </c>
      <c r="E19" s="90">
        <v>195.4</v>
      </c>
      <c r="F19" s="90">
        <v>201.25</v>
      </c>
      <c r="G19" s="90">
        <v>194.3</v>
      </c>
      <c r="H19" s="90">
        <v>242.5</v>
      </c>
      <c r="I19" s="90">
        <v>200.8</v>
      </c>
      <c r="J19" s="89" t="s">
        <v>31</v>
      </c>
      <c r="L19" s="9"/>
      <c r="M19" s="93"/>
      <c r="N19" s="95"/>
      <c r="O19" s="93"/>
    </row>
    <row r="20" spans="2:15" ht="20.100000000000001" customHeight="1">
      <c r="B20" s="19">
        <v>16</v>
      </c>
      <c r="C20" s="90">
        <v>196.95</v>
      </c>
      <c r="D20" s="90">
        <v>253.54</v>
      </c>
      <c r="E20" s="90">
        <v>196.5</v>
      </c>
      <c r="F20" s="90">
        <v>202.15</v>
      </c>
      <c r="G20" s="90">
        <v>194.8</v>
      </c>
      <c r="H20" s="90">
        <v>243</v>
      </c>
      <c r="I20" s="90">
        <v>201.5</v>
      </c>
      <c r="J20" s="89" t="s">
        <v>31</v>
      </c>
      <c r="L20" s="9"/>
      <c r="M20" s="93"/>
      <c r="N20" s="95"/>
      <c r="O20" s="93"/>
    </row>
    <row r="21" spans="2:15" ht="20.100000000000001" customHeight="1">
      <c r="B21" s="19">
        <v>17</v>
      </c>
      <c r="C21" s="90">
        <v>202.46</v>
      </c>
      <c r="D21" s="90">
        <v>250.39</v>
      </c>
      <c r="E21" s="90">
        <v>193.3</v>
      </c>
      <c r="F21" s="90">
        <v>199.8</v>
      </c>
      <c r="G21" s="90">
        <v>196.4</v>
      </c>
      <c r="H21" s="90">
        <v>245</v>
      </c>
      <c r="I21" s="90">
        <v>202.5</v>
      </c>
      <c r="J21" s="89" t="s">
        <v>31</v>
      </c>
      <c r="L21" s="9"/>
      <c r="M21" s="93"/>
      <c r="N21" s="95"/>
      <c r="O21" s="93"/>
    </row>
    <row r="22" spans="2:15" ht="20.100000000000001" customHeight="1">
      <c r="B22" s="19">
        <v>20</v>
      </c>
      <c r="C22" s="90">
        <v>202.35</v>
      </c>
      <c r="D22" s="90">
        <v>245.45</v>
      </c>
      <c r="E22" s="90">
        <v>193.5</v>
      </c>
      <c r="F22" s="90">
        <v>198.45</v>
      </c>
      <c r="G22" s="90">
        <v>193.5</v>
      </c>
      <c r="H22" s="90">
        <v>242</v>
      </c>
      <c r="I22" s="90">
        <v>202.1</v>
      </c>
      <c r="J22" s="89" t="s">
        <v>31</v>
      </c>
      <c r="L22" s="94"/>
      <c r="M22" s="93"/>
      <c r="N22" s="95"/>
      <c r="O22" s="93"/>
    </row>
    <row r="23" spans="2:15" ht="20.100000000000001" customHeight="1">
      <c r="B23" s="19">
        <v>21</v>
      </c>
      <c r="C23" s="61">
        <v>205.2</v>
      </c>
      <c r="D23" s="61">
        <v>242.18</v>
      </c>
      <c r="E23" s="90">
        <v>196</v>
      </c>
      <c r="F23" s="10">
        <v>202.3</v>
      </c>
      <c r="G23" s="63">
        <v>194.5</v>
      </c>
      <c r="H23" s="63">
        <v>244.9</v>
      </c>
      <c r="I23" s="61">
        <v>202</v>
      </c>
      <c r="J23" s="89" t="s">
        <v>31</v>
      </c>
      <c r="L23" s="94"/>
      <c r="M23" s="93"/>
      <c r="N23" s="95"/>
      <c r="O23" s="93"/>
    </row>
    <row r="24" spans="2:15" ht="20.100000000000001" customHeight="1">
      <c r="B24" s="19">
        <v>22</v>
      </c>
      <c r="C24" s="68">
        <v>204.98</v>
      </c>
      <c r="D24" s="68">
        <v>243.18</v>
      </c>
      <c r="E24" s="90">
        <v>197.4</v>
      </c>
      <c r="F24" s="90">
        <v>202.8</v>
      </c>
      <c r="G24" s="90">
        <v>196</v>
      </c>
      <c r="H24" s="90">
        <v>243.9</v>
      </c>
      <c r="I24" s="90">
        <v>202.5</v>
      </c>
      <c r="J24" s="89" t="s">
        <v>31</v>
      </c>
      <c r="L24" s="94"/>
      <c r="M24" s="93"/>
      <c r="N24" s="95"/>
      <c r="O24" s="93"/>
    </row>
    <row r="25" spans="2:15" ht="20.100000000000001" customHeight="1">
      <c r="B25" s="19">
        <v>23</v>
      </c>
      <c r="C25" s="68">
        <v>204.3</v>
      </c>
      <c r="D25" s="68">
        <v>242.47</v>
      </c>
      <c r="E25" s="90">
        <v>195.8</v>
      </c>
      <c r="F25" s="90">
        <v>205.9</v>
      </c>
      <c r="G25" s="90">
        <v>198.5</v>
      </c>
      <c r="H25" s="90">
        <v>243.5</v>
      </c>
      <c r="I25" s="90">
        <v>202.6</v>
      </c>
      <c r="J25" s="89" t="s">
        <v>31</v>
      </c>
      <c r="L25" s="95"/>
      <c r="M25" s="93"/>
      <c r="N25" s="95"/>
      <c r="O25" s="93"/>
    </row>
    <row r="26" spans="2:15" ht="20.100000000000001" customHeight="1">
      <c r="B26" s="19">
        <v>24</v>
      </c>
      <c r="C26" s="68">
        <v>202.12</v>
      </c>
      <c r="D26" s="68">
        <v>240.32</v>
      </c>
      <c r="E26" s="90">
        <v>198.7</v>
      </c>
      <c r="F26" s="90">
        <v>204.9</v>
      </c>
      <c r="G26" s="90">
        <v>198.9</v>
      </c>
      <c r="H26" s="90">
        <v>242</v>
      </c>
      <c r="I26" s="90">
        <v>206</v>
      </c>
      <c r="J26" s="89" t="s">
        <v>31</v>
      </c>
      <c r="L26" s="95"/>
      <c r="M26" s="93"/>
      <c r="N26" s="95"/>
      <c r="O26" s="93"/>
    </row>
    <row r="27" spans="2:15" ht="20.100000000000001" customHeight="1">
      <c r="B27" s="22">
        <v>27</v>
      </c>
      <c r="C27" s="68">
        <v>203.63</v>
      </c>
      <c r="D27" s="68">
        <v>240.99</v>
      </c>
      <c r="E27" s="90" t="s">
        <v>30</v>
      </c>
      <c r="F27" s="61">
        <v>205.4</v>
      </c>
      <c r="G27" s="61">
        <v>201.5</v>
      </c>
      <c r="H27" s="61">
        <v>244</v>
      </c>
      <c r="I27" s="90" t="s">
        <v>30</v>
      </c>
      <c r="J27" s="89" t="s">
        <v>31</v>
      </c>
      <c r="L27" s="95"/>
    </row>
    <row r="28" spans="2:15" ht="20.100000000000001" customHeight="1">
      <c r="B28" s="19">
        <v>28</v>
      </c>
      <c r="C28" s="90">
        <v>207.51</v>
      </c>
      <c r="D28" s="90">
        <v>243.64</v>
      </c>
      <c r="E28" s="90" t="s">
        <v>30</v>
      </c>
      <c r="F28" s="90" t="s">
        <v>30</v>
      </c>
      <c r="G28" s="54">
        <v>197.3</v>
      </c>
      <c r="H28" s="54">
        <v>246</v>
      </c>
      <c r="I28" s="90" t="s">
        <v>30</v>
      </c>
      <c r="J28" s="89" t="s">
        <v>31</v>
      </c>
      <c r="L28" s="95"/>
    </row>
    <row r="29" spans="2:15" ht="20.100000000000001" customHeight="1">
      <c r="B29" s="19">
        <v>29</v>
      </c>
      <c r="C29" s="89">
        <v>207.14</v>
      </c>
      <c r="D29" s="89">
        <v>245.03</v>
      </c>
      <c r="E29" s="90" t="s">
        <v>30</v>
      </c>
      <c r="F29" s="90" t="s">
        <v>30</v>
      </c>
      <c r="G29" s="90" t="s">
        <v>30</v>
      </c>
      <c r="H29" s="90" t="s">
        <v>30</v>
      </c>
      <c r="I29" s="90" t="s">
        <v>30</v>
      </c>
      <c r="J29" s="89" t="s">
        <v>31</v>
      </c>
      <c r="L29" s="95"/>
    </row>
    <row r="30" spans="2:15" ht="20.100000000000001" customHeight="1">
      <c r="B30" s="19">
        <v>30</v>
      </c>
      <c r="C30" s="54">
        <v>211.01</v>
      </c>
      <c r="D30" s="54">
        <v>247.28</v>
      </c>
      <c r="E30" s="90">
        <v>197.7</v>
      </c>
      <c r="F30" s="90" t="s">
        <v>30</v>
      </c>
      <c r="G30" s="90" t="s">
        <v>30</v>
      </c>
      <c r="H30" s="90" t="s">
        <v>30</v>
      </c>
      <c r="I30" s="90" t="s">
        <v>30</v>
      </c>
      <c r="J30" s="89" t="s">
        <v>31</v>
      </c>
      <c r="L30" s="95"/>
    </row>
    <row r="31" spans="2:15" ht="20.100000000000001" customHeight="1" thickBot="1">
      <c r="B31" s="19">
        <v>31</v>
      </c>
      <c r="C31" s="54">
        <v>209.24</v>
      </c>
      <c r="D31" s="54">
        <v>250.41</v>
      </c>
      <c r="E31" s="90">
        <v>198.9</v>
      </c>
      <c r="F31" s="54">
        <v>203.8</v>
      </c>
      <c r="G31" s="90" t="s">
        <v>30</v>
      </c>
      <c r="H31" s="90" t="s">
        <v>30</v>
      </c>
      <c r="I31" s="90" t="s">
        <v>30</v>
      </c>
      <c r="J31" s="89" t="s">
        <v>31</v>
      </c>
      <c r="L31" s="93"/>
    </row>
    <row r="32" spans="2:15" ht="20.100000000000001" customHeight="1" thickBot="1">
      <c r="B32" s="14" t="s">
        <v>22</v>
      </c>
      <c r="C32" s="13">
        <v>201.1431818181818</v>
      </c>
      <c r="D32" s="13">
        <v>238.3536363636363</v>
      </c>
      <c r="E32" s="13">
        <v>192.98947368421054</v>
      </c>
      <c r="F32" s="13">
        <v>199.26578947368426</v>
      </c>
      <c r="G32" s="13">
        <v>192.92777777777781</v>
      </c>
      <c r="H32" s="13">
        <v>238.90555555555557</v>
      </c>
      <c r="I32" s="13">
        <v>202.35294117647058</v>
      </c>
      <c r="J32" s="13" t="e">
        <v>#DIV/0!</v>
      </c>
      <c r="L32" s="93"/>
    </row>
    <row r="33" spans="2:10" ht="20.100000000000001" customHeight="1" thickBot="1">
      <c r="B33" s="14" t="s">
        <v>23</v>
      </c>
      <c r="C33" s="13">
        <v>189.96</v>
      </c>
      <c r="D33" s="13">
        <v>216.43</v>
      </c>
      <c r="E33" s="13">
        <v>184.5</v>
      </c>
      <c r="F33" s="13">
        <v>189.85</v>
      </c>
      <c r="G33" s="13">
        <v>184.6</v>
      </c>
      <c r="H33" s="13">
        <v>227.9</v>
      </c>
      <c r="I33" s="13">
        <v>200</v>
      </c>
      <c r="J33" s="13">
        <v>0</v>
      </c>
    </row>
    <row r="34" spans="2:10" ht="15.75" thickBot="1">
      <c r="B34" s="14" t="s">
        <v>24</v>
      </c>
      <c r="C34" s="13">
        <v>211.01</v>
      </c>
      <c r="D34" s="13">
        <v>253.54</v>
      </c>
      <c r="E34" s="13">
        <v>198.9</v>
      </c>
      <c r="F34" s="13">
        <v>205.9</v>
      </c>
      <c r="G34" s="13">
        <v>201.5</v>
      </c>
      <c r="H34" s="13">
        <v>246</v>
      </c>
      <c r="I34" s="13">
        <v>206</v>
      </c>
      <c r="J34" s="13">
        <v>0</v>
      </c>
    </row>
    <row r="36" spans="2:10">
      <c r="B36" s="15" t="s">
        <v>25</v>
      </c>
      <c r="C36"/>
      <c r="D36"/>
      <c r="E36"/>
      <c r="F36"/>
      <c r="G36"/>
      <c r="H36"/>
      <c r="I36"/>
      <c r="J36"/>
    </row>
    <row r="37" spans="2:10">
      <c r="B37" s="16" t="s">
        <v>26</v>
      </c>
      <c r="C37"/>
      <c r="D37"/>
      <c r="E37"/>
      <c r="F37"/>
      <c r="G37"/>
      <c r="H37"/>
      <c r="I37"/>
      <c r="J37"/>
    </row>
    <row r="38" spans="2:10">
      <c r="B38" s="17" t="s">
        <v>27</v>
      </c>
      <c r="C38"/>
      <c r="D38"/>
      <c r="E38"/>
      <c r="F38"/>
      <c r="G38"/>
      <c r="H38"/>
      <c r="I38"/>
      <c r="J38"/>
    </row>
    <row r="39" spans="2:10">
      <c r="B39" s="16" t="s">
        <v>28</v>
      </c>
      <c r="C39"/>
      <c r="D39"/>
      <c r="E39"/>
      <c r="F39"/>
      <c r="G39"/>
      <c r="H39"/>
      <c r="I39"/>
      <c r="J39"/>
    </row>
    <row r="40" spans="2:10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B32" sqref="B32"/>
    </sheetView>
  </sheetViews>
  <sheetFormatPr defaultColWidth="9.140625" defaultRowHeight="14.25"/>
  <cols>
    <col min="1" max="1" width="9.140625" style="32"/>
    <col min="2" max="2" width="12" style="32" customWidth="1"/>
    <col min="3" max="3" width="11.5703125" style="23" customWidth="1"/>
    <col min="4" max="4" width="12.42578125" style="23" customWidth="1"/>
    <col min="5" max="5" width="12.5703125" style="23" customWidth="1"/>
    <col min="6" max="6" width="13" style="23" customWidth="1"/>
    <col min="7" max="7" width="10.5703125" style="23" customWidth="1"/>
    <col min="8" max="8" width="11.5703125" style="23" customWidth="1"/>
    <col min="9" max="9" width="12.42578125" style="23" customWidth="1"/>
    <col min="10" max="10" width="12.5703125" style="23" customWidth="1"/>
    <col min="11" max="11" width="8.5703125" style="32"/>
    <col min="12" max="12" width="11.5703125" style="32" bestFit="1" customWidth="1"/>
    <col min="13" max="16384" width="9.140625" style="32"/>
  </cols>
  <sheetData>
    <row r="2" spans="2:14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4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164" t="s">
        <v>44</v>
      </c>
      <c r="C5" s="164"/>
      <c r="D5" s="164"/>
      <c r="E5" s="164"/>
      <c r="F5" s="164"/>
      <c r="G5" s="164"/>
      <c r="H5" s="164"/>
      <c r="I5" s="164"/>
      <c r="J5" s="164"/>
    </row>
    <row r="6" spans="2:14" ht="19.5" customHeight="1"/>
    <row r="7" spans="2:14" ht="20.100000000000001" customHeight="1">
      <c r="B7" s="165" t="s">
        <v>2</v>
      </c>
      <c r="C7" s="166" t="s">
        <v>3</v>
      </c>
      <c r="D7" s="167"/>
      <c r="E7" s="3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4" ht="20.100000000000001" customHeight="1">
      <c r="B8" s="165"/>
      <c r="C8" s="173" t="s">
        <v>9</v>
      </c>
      <c r="D8" s="174"/>
      <c r="E8" s="4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4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226.56</v>
      </c>
      <c r="D10" s="7">
        <v>302.31</v>
      </c>
      <c r="E10" s="7">
        <v>216.7</v>
      </c>
      <c r="F10" s="7">
        <v>223.65</v>
      </c>
      <c r="G10" s="7">
        <v>211.5</v>
      </c>
      <c r="H10" s="7">
        <v>288</v>
      </c>
      <c r="I10" s="7">
        <v>220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>
        <v>225.38</v>
      </c>
      <c r="D11" s="7">
        <v>302.39</v>
      </c>
      <c r="E11" s="7">
        <v>214.1</v>
      </c>
      <c r="F11" s="7">
        <v>222.3</v>
      </c>
      <c r="G11" s="7">
        <v>213.1</v>
      </c>
      <c r="H11" s="7">
        <v>291.39999999999998</v>
      </c>
      <c r="I11" s="7">
        <v>219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8">
        <v>223.91</v>
      </c>
      <c r="D12" s="8">
        <v>297.91000000000003</v>
      </c>
      <c r="E12" s="7">
        <v>201.9</v>
      </c>
      <c r="F12" s="10">
        <v>215</v>
      </c>
      <c r="G12" s="7">
        <v>213.6</v>
      </c>
      <c r="H12" s="7">
        <v>298.8</v>
      </c>
      <c r="I12" s="7">
        <v>217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216.62</v>
      </c>
      <c r="D13" s="8">
        <v>294.70999999999998</v>
      </c>
      <c r="E13" s="7">
        <v>202.6</v>
      </c>
      <c r="F13" s="7">
        <v>209.2</v>
      </c>
      <c r="G13" s="7">
        <v>200.2</v>
      </c>
      <c r="H13" s="7">
        <v>282.89999999999998</v>
      </c>
      <c r="I13" s="7">
        <v>214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8">
        <v>216.64</v>
      </c>
      <c r="D14" s="8">
        <v>280.27999999999997</v>
      </c>
      <c r="E14" s="7">
        <v>206.4</v>
      </c>
      <c r="F14" s="7">
        <v>208.8</v>
      </c>
      <c r="G14" s="7">
        <v>200.7</v>
      </c>
      <c r="H14" s="7">
        <v>277.89999999999998</v>
      </c>
      <c r="I14" s="7">
        <v>213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8">
        <v>213.78</v>
      </c>
      <c r="D15" s="8">
        <v>279.45</v>
      </c>
      <c r="E15" s="7">
        <v>203.8</v>
      </c>
      <c r="F15" s="7">
        <v>212.85</v>
      </c>
      <c r="G15" s="7">
        <v>213.2</v>
      </c>
      <c r="H15" s="7">
        <v>284</v>
      </c>
      <c r="I15" s="7">
        <v>214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212.35</v>
      </c>
      <c r="D16" s="7">
        <v>277.91000000000003</v>
      </c>
      <c r="E16" s="7">
        <v>203.1</v>
      </c>
      <c r="F16" s="7">
        <v>213.4</v>
      </c>
      <c r="G16" s="7">
        <v>202.7</v>
      </c>
      <c r="H16" s="7">
        <v>272.39999999999998</v>
      </c>
      <c r="I16" s="7">
        <v>214.5</v>
      </c>
      <c r="J16" s="8" t="s">
        <v>31</v>
      </c>
      <c r="L16" s="9"/>
      <c r="N16" s="10"/>
    </row>
    <row r="17" spans="2:14" ht="20.100000000000001" customHeight="1">
      <c r="B17" s="19">
        <v>10</v>
      </c>
      <c r="C17" s="7">
        <v>216.34</v>
      </c>
      <c r="D17" s="7">
        <v>274.45999999999998</v>
      </c>
      <c r="E17" s="7">
        <v>193.1</v>
      </c>
      <c r="F17" s="7">
        <v>208.35</v>
      </c>
      <c r="G17" s="7">
        <v>201.9</v>
      </c>
      <c r="H17" s="7">
        <v>273.39999999999998</v>
      </c>
      <c r="I17" s="7">
        <v>212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8">
        <v>217.31</v>
      </c>
      <c r="D18" s="8">
        <v>270.54000000000002</v>
      </c>
      <c r="E18" s="7">
        <v>196.8</v>
      </c>
      <c r="F18" s="7">
        <v>202</v>
      </c>
      <c r="G18" s="7">
        <v>193.7</v>
      </c>
      <c r="H18" s="7">
        <v>268</v>
      </c>
      <c r="I18" s="7">
        <v>211.5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 t="s">
        <v>38</v>
      </c>
      <c r="D19" s="7" t="s">
        <v>38</v>
      </c>
      <c r="E19" s="7">
        <v>198.8</v>
      </c>
      <c r="F19" s="7">
        <v>206.1</v>
      </c>
      <c r="G19" s="7">
        <v>197.9</v>
      </c>
      <c r="H19" s="7">
        <v>267.5</v>
      </c>
      <c r="I19" s="7">
        <v>212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216.66</v>
      </c>
      <c r="D20" s="7">
        <v>271.58</v>
      </c>
      <c r="E20" s="7">
        <v>201.5</v>
      </c>
      <c r="F20" s="7">
        <v>205.35</v>
      </c>
      <c r="G20" s="7">
        <v>198.7</v>
      </c>
      <c r="H20" s="7">
        <v>271</v>
      </c>
      <c r="I20" s="7">
        <v>211.8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217.51</v>
      </c>
      <c r="D21" s="7">
        <v>269.85000000000002</v>
      </c>
      <c r="E21" s="7">
        <v>195</v>
      </c>
      <c r="F21" s="7">
        <v>204.95</v>
      </c>
      <c r="G21" s="7">
        <v>202.1</v>
      </c>
      <c r="H21" s="7">
        <v>270.89999999999998</v>
      </c>
      <c r="I21" s="7">
        <v>211.6</v>
      </c>
      <c r="J21" s="8" t="s">
        <v>31</v>
      </c>
      <c r="L21" s="11"/>
      <c r="N21" s="10"/>
    </row>
    <row r="22" spans="2:14" ht="20.100000000000001" customHeight="1">
      <c r="B22" s="19">
        <v>17</v>
      </c>
      <c r="C22" s="30">
        <v>210.11</v>
      </c>
      <c r="D22" s="23">
        <v>266.94</v>
      </c>
      <c r="E22" s="30">
        <v>196.4</v>
      </c>
      <c r="F22" s="7">
        <v>203.7</v>
      </c>
      <c r="G22" s="7">
        <v>196.1</v>
      </c>
      <c r="H22" s="7">
        <v>269</v>
      </c>
      <c r="I22" s="7">
        <v>211.5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0">
        <v>210.81</v>
      </c>
      <c r="D23" s="21">
        <v>266.52999999999997</v>
      </c>
      <c r="E23" s="7">
        <v>201.4</v>
      </c>
      <c r="F23" s="21">
        <v>205.8</v>
      </c>
      <c r="G23" s="7">
        <v>195.5</v>
      </c>
      <c r="H23" s="7">
        <v>269.5</v>
      </c>
      <c r="I23" s="7">
        <v>211.6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8">
        <v>205.19</v>
      </c>
      <c r="D24" s="21">
        <v>261.68</v>
      </c>
      <c r="E24" s="7">
        <v>198.2</v>
      </c>
      <c r="F24" s="7">
        <v>202.5</v>
      </c>
      <c r="G24" s="7">
        <v>198.6</v>
      </c>
      <c r="H24" s="7">
        <v>266</v>
      </c>
      <c r="I24" s="7">
        <v>211.5</v>
      </c>
      <c r="J24" s="8" t="s">
        <v>31</v>
      </c>
      <c r="L24" s="10"/>
      <c r="N24" s="10"/>
    </row>
    <row r="25" spans="2:14" ht="20.100000000000001" customHeight="1">
      <c r="B25" s="19">
        <v>22</v>
      </c>
      <c r="C25" s="8">
        <v>212.52</v>
      </c>
      <c r="D25" s="21">
        <v>258</v>
      </c>
      <c r="E25" s="7">
        <v>200.8</v>
      </c>
      <c r="F25" s="7">
        <v>204.15</v>
      </c>
      <c r="G25" s="7">
        <v>195.7</v>
      </c>
      <c r="H25" s="7">
        <v>262.5</v>
      </c>
      <c r="I25" s="7">
        <v>207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8" t="s">
        <v>30</v>
      </c>
      <c r="D26" s="8" t="s">
        <v>30</v>
      </c>
      <c r="E26" s="30">
        <v>197.7</v>
      </c>
      <c r="F26" s="30">
        <v>201.75</v>
      </c>
      <c r="G26" s="30">
        <v>197.9</v>
      </c>
      <c r="H26" s="30">
        <v>259.60000000000002</v>
      </c>
      <c r="I26" s="7">
        <v>206.5</v>
      </c>
      <c r="J26" s="8" t="s">
        <v>31</v>
      </c>
      <c r="L26" s="10"/>
    </row>
    <row r="27" spans="2:14" ht="20.100000000000001" customHeight="1">
      <c r="B27" s="19">
        <v>24</v>
      </c>
      <c r="C27" s="8">
        <v>211.31</v>
      </c>
      <c r="D27" s="21">
        <v>251.42</v>
      </c>
      <c r="E27" s="21">
        <v>199.3</v>
      </c>
      <c r="F27" s="21">
        <v>200.2</v>
      </c>
      <c r="G27" s="21">
        <v>194.4</v>
      </c>
      <c r="H27" s="21">
        <v>255.6</v>
      </c>
      <c r="I27" s="7">
        <v>206.5</v>
      </c>
      <c r="J27" s="8" t="s">
        <v>31</v>
      </c>
      <c r="L27" s="10"/>
    </row>
    <row r="28" spans="2:14" ht="20.100000000000001" customHeight="1">
      <c r="B28" s="19">
        <v>25</v>
      </c>
      <c r="C28" s="7">
        <v>210.16</v>
      </c>
      <c r="D28" s="21">
        <v>244.77</v>
      </c>
      <c r="E28" s="21">
        <v>196.3</v>
      </c>
      <c r="F28" s="7">
        <v>201.95</v>
      </c>
      <c r="G28" s="7">
        <v>196.1</v>
      </c>
      <c r="H28" s="7">
        <v>248.4</v>
      </c>
      <c r="I28" s="7">
        <v>206.6</v>
      </c>
      <c r="J28" s="8" t="s">
        <v>31</v>
      </c>
      <c r="L28" s="10"/>
    </row>
    <row r="29" spans="2:14" ht="20.100000000000001" customHeight="1">
      <c r="B29" s="19">
        <v>28</v>
      </c>
      <c r="C29" s="7">
        <v>208.83</v>
      </c>
      <c r="D29" s="21">
        <v>240.14</v>
      </c>
      <c r="E29" s="7">
        <v>197.2</v>
      </c>
      <c r="F29" s="7">
        <v>201.6</v>
      </c>
      <c r="G29" s="7">
        <v>194.5</v>
      </c>
      <c r="H29" s="7">
        <v>244.9</v>
      </c>
      <c r="I29" s="7">
        <v>206.5</v>
      </c>
      <c r="J29" s="8" t="s">
        <v>31</v>
      </c>
      <c r="L29" s="10"/>
    </row>
    <row r="30" spans="2:14" ht="20.100000000000001" customHeight="1">
      <c r="B30" s="19">
        <v>29</v>
      </c>
      <c r="C30" s="7">
        <v>207.9</v>
      </c>
      <c r="D30" s="21">
        <v>234.24</v>
      </c>
      <c r="E30" s="7">
        <v>194.8</v>
      </c>
      <c r="F30" s="7">
        <v>201.3</v>
      </c>
      <c r="G30" s="7">
        <v>194.4</v>
      </c>
      <c r="H30" s="7">
        <v>238.1</v>
      </c>
      <c r="I30" s="7">
        <v>206.5</v>
      </c>
      <c r="J30" s="8" t="s">
        <v>31</v>
      </c>
      <c r="L30" s="10"/>
    </row>
    <row r="31" spans="2:14" ht="20.100000000000001" customHeight="1">
      <c r="B31" s="19">
        <v>30</v>
      </c>
      <c r="C31" s="7">
        <v>206.49</v>
      </c>
      <c r="D31" s="21">
        <v>228.99</v>
      </c>
      <c r="E31" s="7">
        <v>196.1</v>
      </c>
      <c r="F31" s="7">
        <v>200.95</v>
      </c>
      <c r="G31" s="7">
        <v>193.5</v>
      </c>
      <c r="H31" s="7">
        <v>236.1</v>
      </c>
      <c r="I31" s="7">
        <v>206.2</v>
      </c>
      <c r="J31" s="8" t="s">
        <v>31</v>
      </c>
      <c r="L31" s="10"/>
    </row>
    <row r="32" spans="2:14" ht="20.100000000000001" customHeight="1" thickBot="1">
      <c r="B32" s="19">
        <v>31</v>
      </c>
      <c r="C32" s="7"/>
      <c r="D32" s="7"/>
      <c r="E32" s="7"/>
      <c r="F32" s="8" t="s">
        <v>30</v>
      </c>
      <c r="G32" s="7">
        <v>197.3</v>
      </c>
      <c r="H32" s="7">
        <v>233</v>
      </c>
      <c r="I32" s="7"/>
      <c r="J32" s="8" t="s">
        <v>31</v>
      </c>
      <c r="L32" s="10"/>
    </row>
    <row r="33" spans="2:10" ht="20.100000000000001" customHeight="1" thickBot="1">
      <c r="B33" s="14" t="s">
        <v>22</v>
      </c>
      <c r="C33" s="13">
        <f>AVERAGE(C10:C32)</f>
        <v>214.31899999999996</v>
      </c>
      <c r="D33" s="13">
        <f t="shared" ref="D33:J33" si="0">AVERAGE(D10:D32)</f>
        <v>268.70499999999998</v>
      </c>
      <c r="E33" s="13">
        <f>AVERAGE(E10:E32)</f>
        <v>200.54545454545453</v>
      </c>
      <c r="F33" s="13">
        <f t="shared" si="0"/>
        <v>207.08409090909089</v>
      </c>
      <c r="G33" s="13">
        <f t="shared" si="0"/>
        <v>200.14347826086959</v>
      </c>
      <c r="H33" s="13">
        <f t="shared" si="0"/>
        <v>266.47391304347832</v>
      </c>
      <c r="I33" s="13">
        <f t="shared" si="0"/>
        <v>211.4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>MIN(C10:C32)</f>
        <v>205.19</v>
      </c>
      <c r="D34" s="13">
        <f t="shared" ref="D34:J34" si="1">MIN(D10:D32)</f>
        <v>228.99</v>
      </c>
      <c r="E34" s="13">
        <f t="shared" si="1"/>
        <v>193.1</v>
      </c>
      <c r="F34" s="13">
        <f t="shared" si="1"/>
        <v>200.2</v>
      </c>
      <c r="G34" s="13">
        <f t="shared" si="1"/>
        <v>193.5</v>
      </c>
      <c r="H34" s="13">
        <f t="shared" si="1"/>
        <v>233</v>
      </c>
      <c r="I34" s="13">
        <f t="shared" si="1"/>
        <v>206.2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>MAX(C10:C32)</f>
        <v>226.56</v>
      </c>
      <c r="D35" s="13">
        <f t="shared" ref="D35:J35" si="2">MAX(D10:D32)</f>
        <v>302.39</v>
      </c>
      <c r="E35" s="13">
        <f t="shared" si="2"/>
        <v>216.7</v>
      </c>
      <c r="F35" s="13">
        <f t="shared" si="2"/>
        <v>223.65</v>
      </c>
      <c r="G35" s="13">
        <f t="shared" si="2"/>
        <v>213.6</v>
      </c>
      <c r="H35" s="13">
        <f t="shared" si="2"/>
        <v>298.8</v>
      </c>
      <c r="I35" s="13">
        <f t="shared" si="2"/>
        <v>220</v>
      </c>
      <c r="J35" s="13">
        <f t="shared" si="2"/>
        <v>0</v>
      </c>
    </row>
    <row r="37" spans="2:10" ht="15">
      <c r="B37" s="34" t="s">
        <v>25</v>
      </c>
      <c r="C37" s="32"/>
      <c r="D37" s="32"/>
      <c r="E37" s="32"/>
      <c r="F37" s="32"/>
      <c r="G37" s="32"/>
      <c r="H37" s="32"/>
      <c r="I37" s="32"/>
      <c r="J37" s="32"/>
    </row>
    <row r="38" spans="2:10" ht="15">
      <c r="B38" s="35" t="s">
        <v>26</v>
      </c>
      <c r="C38" s="32"/>
      <c r="D38" s="32"/>
      <c r="E38" s="32"/>
      <c r="F38" s="32"/>
      <c r="G38" s="32"/>
      <c r="H38" s="32"/>
      <c r="I38" s="32"/>
      <c r="J38" s="32"/>
    </row>
    <row r="39" spans="2:10" ht="15">
      <c r="B39" s="33" t="s">
        <v>27</v>
      </c>
      <c r="C39" s="32"/>
      <c r="D39" s="32"/>
      <c r="E39" s="32"/>
      <c r="F39" s="32"/>
      <c r="G39" s="32"/>
      <c r="H39" s="32"/>
      <c r="I39" s="32"/>
      <c r="J39" s="32"/>
    </row>
    <row r="40" spans="2:10" ht="15">
      <c r="B40" s="35" t="s">
        <v>28</v>
      </c>
      <c r="C40" s="32"/>
      <c r="D40" s="32"/>
      <c r="E40" s="32"/>
      <c r="F40" s="32"/>
      <c r="G40" s="32"/>
      <c r="H40" s="32"/>
      <c r="I40" s="32"/>
      <c r="J40" s="32"/>
    </row>
    <row r="41" spans="2:10" ht="15">
      <c r="B41" s="35" t="s">
        <v>29</v>
      </c>
      <c r="C41" s="32"/>
      <c r="D41" s="32"/>
      <c r="E41" s="32"/>
      <c r="F41" s="32"/>
      <c r="G41" s="32"/>
      <c r="H41" s="32"/>
      <c r="I41" s="32"/>
      <c r="J41" s="3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selection activeCell="L32" sqref="L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4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4" ht="19.5" customHeight="1">
      <c r="B4" s="1"/>
    </row>
    <row r="5" spans="2:14" ht="19.5" customHeight="1">
      <c r="B5" s="164" t="s">
        <v>45</v>
      </c>
      <c r="C5" s="164"/>
      <c r="D5" s="164"/>
      <c r="E5" s="164"/>
      <c r="F5" s="164"/>
      <c r="G5" s="164"/>
      <c r="H5" s="164"/>
      <c r="I5" s="164"/>
      <c r="J5" s="164"/>
    </row>
    <row r="6" spans="2:14" ht="19.5" customHeight="1"/>
    <row r="7" spans="2:14" ht="20.100000000000001" customHeight="1">
      <c r="B7" s="165" t="s">
        <v>2</v>
      </c>
      <c r="C7" s="166" t="s">
        <v>3</v>
      </c>
      <c r="D7" s="167"/>
      <c r="E7" s="3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4" ht="20.100000000000001" customHeight="1">
      <c r="B8" s="165"/>
      <c r="C8" s="173" t="s">
        <v>9</v>
      </c>
      <c r="D8" s="174"/>
      <c r="E8" s="4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4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206.17</v>
      </c>
      <c r="D10" s="7">
        <v>228.86</v>
      </c>
      <c r="E10" s="7">
        <v>196.4</v>
      </c>
      <c r="F10" s="7">
        <v>200.4</v>
      </c>
      <c r="G10" s="7" t="s">
        <v>30</v>
      </c>
      <c r="H10" s="7" t="s">
        <v>30</v>
      </c>
      <c r="I10" s="7">
        <v>206.2</v>
      </c>
      <c r="J10" s="8" t="s">
        <v>31</v>
      </c>
      <c r="L10" s="9"/>
      <c r="N10" s="10"/>
    </row>
    <row r="11" spans="2:14" ht="20.100000000000001" customHeight="1">
      <c r="B11" s="19">
        <v>4</v>
      </c>
      <c r="C11" s="7">
        <v>207.54</v>
      </c>
      <c r="D11" s="7">
        <v>222.41</v>
      </c>
      <c r="E11" s="7">
        <v>195.3</v>
      </c>
      <c r="F11" s="7">
        <v>198.6</v>
      </c>
      <c r="G11" s="7">
        <v>194.6</v>
      </c>
      <c r="H11" s="7">
        <v>234.9</v>
      </c>
      <c r="I11" s="7">
        <v>206.1</v>
      </c>
      <c r="J11" s="8" t="s">
        <v>31</v>
      </c>
      <c r="L11" s="11"/>
      <c r="N11" s="10"/>
    </row>
    <row r="12" spans="2:14" ht="20.100000000000001" customHeight="1">
      <c r="B12" s="19">
        <v>5</v>
      </c>
      <c r="C12" s="7">
        <v>203.58</v>
      </c>
      <c r="D12" s="7">
        <v>223.49</v>
      </c>
      <c r="E12" s="7">
        <v>198.2</v>
      </c>
      <c r="F12" s="10">
        <v>201.75</v>
      </c>
      <c r="G12" s="7">
        <v>193.1</v>
      </c>
      <c r="H12" s="7">
        <v>228</v>
      </c>
      <c r="I12" s="7">
        <v>206.3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205.7</v>
      </c>
      <c r="D13" s="7">
        <v>228.86</v>
      </c>
      <c r="E13" s="7">
        <v>199.2</v>
      </c>
      <c r="F13" s="7">
        <v>202.65</v>
      </c>
      <c r="G13" s="7">
        <v>196.4</v>
      </c>
      <c r="H13" s="7">
        <v>229.1</v>
      </c>
      <c r="I13" s="7">
        <v>206.4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205.51</v>
      </c>
      <c r="D14" s="7">
        <v>232.12</v>
      </c>
      <c r="E14" s="7">
        <v>200.2</v>
      </c>
      <c r="F14" s="7">
        <v>204.9</v>
      </c>
      <c r="G14" s="7">
        <v>197.2</v>
      </c>
      <c r="H14" s="7">
        <v>230.5</v>
      </c>
      <c r="I14" s="7">
        <v>206.5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8">
        <v>206.34</v>
      </c>
      <c r="D15" s="7">
        <v>236.23</v>
      </c>
      <c r="E15" s="7">
        <v>199</v>
      </c>
      <c r="F15" s="7">
        <v>207.4</v>
      </c>
      <c r="G15" s="7">
        <v>198.6</v>
      </c>
      <c r="H15" s="7">
        <v>233.6</v>
      </c>
      <c r="I15" s="7">
        <v>207</v>
      </c>
      <c r="J15" s="8" t="s">
        <v>31</v>
      </c>
      <c r="L15" s="11"/>
      <c r="N15" s="10"/>
    </row>
    <row r="16" spans="2:14" ht="20.100000000000001" customHeight="1">
      <c r="B16" s="19">
        <v>11</v>
      </c>
      <c r="C16" s="7">
        <v>207.04</v>
      </c>
      <c r="D16" s="7">
        <v>240.24</v>
      </c>
      <c r="E16" s="7">
        <v>197.8</v>
      </c>
      <c r="F16" s="7">
        <v>202.95</v>
      </c>
      <c r="G16" s="7">
        <v>197</v>
      </c>
      <c r="H16" s="7">
        <v>235.6</v>
      </c>
      <c r="I16" s="7">
        <v>206.2</v>
      </c>
      <c r="J16" s="8" t="s">
        <v>31</v>
      </c>
      <c r="L16" s="11"/>
      <c r="N16" s="10"/>
    </row>
    <row r="17" spans="2:14" ht="20.100000000000001" customHeight="1">
      <c r="B17" s="19">
        <v>12</v>
      </c>
      <c r="C17" s="7">
        <v>202.01</v>
      </c>
      <c r="D17" s="7">
        <v>237.04</v>
      </c>
      <c r="E17" s="7">
        <v>192.5</v>
      </c>
      <c r="F17" s="7">
        <v>199</v>
      </c>
      <c r="G17" s="7">
        <v>195.9</v>
      </c>
      <c r="H17" s="7">
        <v>234.6</v>
      </c>
      <c r="I17" s="7">
        <v>206.1</v>
      </c>
      <c r="J17" s="8" t="s">
        <v>31</v>
      </c>
      <c r="L17" s="11"/>
      <c r="N17" s="10"/>
    </row>
    <row r="18" spans="2:14" ht="20.100000000000001" customHeight="1">
      <c r="B18" s="19">
        <v>13</v>
      </c>
      <c r="C18" s="8">
        <v>200.17</v>
      </c>
      <c r="D18" s="7">
        <v>230.67</v>
      </c>
      <c r="E18" s="7">
        <v>190.5</v>
      </c>
      <c r="F18" s="7">
        <v>195.65</v>
      </c>
      <c r="G18" s="7">
        <v>192</v>
      </c>
      <c r="H18" s="7">
        <v>232.1</v>
      </c>
      <c r="I18" s="7">
        <v>206.1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>
        <v>198.56</v>
      </c>
      <c r="D19" s="7">
        <v>227.57</v>
      </c>
      <c r="E19" s="7">
        <v>186.4</v>
      </c>
      <c r="F19" s="7">
        <v>192.95</v>
      </c>
      <c r="G19" s="7">
        <v>190.6</v>
      </c>
      <c r="H19" s="7">
        <v>230</v>
      </c>
      <c r="I19" s="7">
        <v>206.1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193.06</v>
      </c>
      <c r="D20" s="7">
        <v>222.14</v>
      </c>
      <c r="E20" s="7">
        <v>187.6</v>
      </c>
      <c r="F20" s="7">
        <v>192.15</v>
      </c>
      <c r="G20" s="7">
        <v>186.5</v>
      </c>
      <c r="H20" s="7">
        <v>229</v>
      </c>
      <c r="I20" s="7">
        <v>206.1</v>
      </c>
      <c r="J20" s="8" t="s">
        <v>31</v>
      </c>
      <c r="L20" s="9"/>
      <c r="N20" s="10"/>
    </row>
    <row r="21" spans="2:14" ht="20.100000000000001" customHeight="1">
      <c r="B21" s="19">
        <v>18</v>
      </c>
      <c r="C21" s="7">
        <v>193.79</v>
      </c>
      <c r="D21" s="7">
        <v>221.22</v>
      </c>
      <c r="E21" s="7">
        <v>185.5</v>
      </c>
      <c r="F21" s="7">
        <v>192.6</v>
      </c>
      <c r="G21" s="7">
        <v>186.8</v>
      </c>
      <c r="H21" s="7">
        <v>232</v>
      </c>
      <c r="I21" s="7">
        <v>206.1</v>
      </c>
      <c r="J21" s="8" t="s">
        <v>31</v>
      </c>
      <c r="L21" s="9"/>
      <c r="N21" s="10"/>
    </row>
    <row r="22" spans="2:14" ht="20.100000000000001" customHeight="1">
      <c r="B22" s="19">
        <v>19</v>
      </c>
      <c r="C22" s="7">
        <v>192.49</v>
      </c>
      <c r="D22" s="7">
        <v>223.41</v>
      </c>
      <c r="E22" s="7">
        <v>186.8</v>
      </c>
      <c r="F22" s="7">
        <v>191.9</v>
      </c>
      <c r="G22" s="7">
        <v>185.3</v>
      </c>
      <c r="H22" s="7">
        <v>222.5</v>
      </c>
      <c r="I22" s="36">
        <v>204.5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196.65</v>
      </c>
      <c r="D23" s="7">
        <v>231.02</v>
      </c>
      <c r="E23" s="7">
        <v>192.4</v>
      </c>
      <c r="F23" s="7">
        <v>198.05</v>
      </c>
      <c r="G23" s="7">
        <v>186.7</v>
      </c>
      <c r="H23" s="7">
        <v>227.7</v>
      </c>
      <c r="I23" s="7">
        <v>204.6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7">
        <v>195.34</v>
      </c>
      <c r="D24" s="18">
        <v>236.13</v>
      </c>
      <c r="E24" s="7">
        <v>190.9</v>
      </c>
      <c r="F24" s="7">
        <v>194.8</v>
      </c>
      <c r="G24" s="7">
        <v>189.9</v>
      </c>
      <c r="H24" s="7">
        <v>233.6</v>
      </c>
      <c r="I24" s="7">
        <v>204.3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7">
        <v>197.4</v>
      </c>
      <c r="D25" s="21">
        <v>232.11</v>
      </c>
      <c r="E25" s="7">
        <v>187.5</v>
      </c>
      <c r="F25" s="7">
        <v>191.75</v>
      </c>
      <c r="G25" s="7">
        <v>188.3</v>
      </c>
      <c r="H25" s="7">
        <v>233</v>
      </c>
      <c r="I25" s="7">
        <v>204.2</v>
      </c>
      <c r="J25" s="8" t="s">
        <v>31</v>
      </c>
      <c r="L25" s="11"/>
      <c r="N25" s="10"/>
    </row>
    <row r="26" spans="2:14" ht="20.100000000000001" customHeight="1">
      <c r="B26" s="19">
        <v>25</v>
      </c>
      <c r="C26" s="12">
        <v>202.36</v>
      </c>
      <c r="D26" s="12">
        <v>235.09</v>
      </c>
      <c r="E26" s="7">
        <v>189.7</v>
      </c>
      <c r="F26" s="7">
        <v>193.05</v>
      </c>
      <c r="G26" s="7">
        <v>185.4</v>
      </c>
      <c r="H26" s="7">
        <v>229</v>
      </c>
      <c r="I26" s="7">
        <v>204.4</v>
      </c>
      <c r="J26" s="8" t="s">
        <v>31</v>
      </c>
      <c r="L26" s="10"/>
      <c r="N26" s="10"/>
    </row>
    <row r="27" spans="2:14" ht="20.100000000000001" customHeight="1">
      <c r="B27" s="19">
        <v>26</v>
      </c>
      <c r="C27" s="7">
        <v>198.58</v>
      </c>
      <c r="D27" s="7">
        <v>240.2</v>
      </c>
      <c r="E27" s="7">
        <v>191.3</v>
      </c>
      <c r="F27" s="7">
        <v>195.9</v>
      </c>
      <c r="G27" s="7">
        <v>186.3</v>
      </c>
      <c r="H27" s="7">
        <v>230</v>
      </c>
      <c r="I27" s="7">
        <v>200</v>
      </c>
      <c r="J27" s="8" t="s">
        <v>31</v>
      </c>
      <c r="L27" s="10"/>
      <c r="M27" t="s">
        <v>32</v>
      </c>
      <c r="N27" s="10"/>
    </row>
    <row r="28" spans="2:14" ht="20.100000000000001" customHeight="1">
      <c r="B28" s="22">
        <v>27</v>
      </c>
      <c r="C28" s="30">
        <v>197.61</v>
      </c>
      <c r="D28" s="30">
        <v>241.53</v>
      </c>
      <c r="E28" s="30" t="s">
        <v>30</v>
      </c>
      <c r="F28" s="30">
        <v>194.85</v>
      </c>
      <c r="G28" s="30">
        <v>187.3</v>
      </c>
      <c r="H28" s="30">
        <v>232</v>
      </c>
      <c r="I28" s="7">
        <v>199.8</v>
      </c>
      <c r="J28" s="8" t="s">
        <v>31</v>
      </c>
      <c r="L28" s="10"/>
    </row>
    <row r="29" spans="2:14" ht="20.100000000000001" customHeight="1">
      <c r="B29" s="19">
        <v>28</v>
      </c>
      <c r="C29" s="21">
        <v>199.71</v>
      </c>
      <c r="D29" s="18">
        <v>245.82</v>
      </c>
      <c r="E29" s="30">
        <v>195.5</v>
      </c>
      <c r="F29" s="21">
        <v>199.15</v>
      </c>
      <c r="G29" s="21">
        <v>189.7</v>
      </c>
      <c r="H29" s="21">
        <v>234</v>
      </c>
      <c r="I29" s="7">
        <v>200</v>
      </c>
      <c r="J29" s="8" t="s">
        <v>31</v>
      </c>
      <c r="L29" s="10"/>
    </row>
    <row r="30" spans="2:14" ht="20.100000000000001" customHeight="1" thickBot="1">
      <c r="B30" s="19">
        <v>29</v>
      </c>
      <c r="C30" s="21">
        <v>201.51</v>
      </c>
      <c r="D30" s="18">
        <v>246.23</v>
      </c>
      <c r="E30" s="21">
        <v>196.8</v>
      </c>
      <c r="F30" s="21">
        <v>201.35</v>
      </c>
      <c r="G30" s="21">
        <v>191</v>
      </c>
      <c r="H30" s="21">
        <v>236.6</v>
      </c>
      <c r="I30" s="7">
        <v>201.5</v>
      </c>
      <c r="J30" s="8" t="s">
        <v>31</v>
      </c>
      <c r="L30" s="10"/>
    </row>
    <row r="31" spans="2:14" ht="20.100000000000001" customHeight="1" thickBot="1">
      <c r="B31" s="14" t="s">
        <v>22</v>
      </c>
      <c r="C31" s="13">
        <f>AVERAGE(C10:C30)</f>
        <v>200.52952380952385</v>
      </c>
      <c r="D31" s="13">
        <f t="shared" ref="D31:J31" si="0">AVERAGE(D10:D30)</f>
        <v>232.49476190476187</v>
      </c>
      <c r="E31" s="13">
        <f t="shared" si="0"/>
        <v>192.97500000000005</v>
      </c>
      <c r="F31" s="13">
        <f t="shared" si="0"/>
        <v>197.70476190476197</v>
      </c>
      <c r="G31" s="13">
        <f t="shared" si="0"/>
        <v>190.93000000000004</v>
      </c>
      <c r="H31" s="13">
        <f t="shared" si="0"/>
        <v>231.38999999999996</v>
      </c>
      <c r="I31" s="13">
        <f t="shared" si="0"/>
        <v>204.6904761904762</v>
      </c>
      <c r="J31" s="13" t="e">
        <f t="shared" si="0"/>
        <v>#DIV/0!</v>
      </c>
    </row>
    <row r="32" spans="2:14" ht="20.100000000000001" customHeight="1" thickBot="1">
      <c r="B32" s="14" t="s">
        <v>23</v>
      </c>
      <c r="C32" s="13">
        <f t="shared" ref="C32:J32" si="1">MIN(C10:C30)</f>
        <v>192.49</v>
      </c>
      <c r="D32" s="13">
        <f t="shared" si="1"/>
        <v>221.22</v>
      </c>
      <c r="E32" s="13">
        <f t="shared" si="1"/>
        <v>185.5</v>
      </c>
      <c r="F32" s="13">
        <f t="shared" si="1"/>
        <v>191.75</v>
      </c>
      <c r="G32" s="13">
        <f t="shared" si="1"/>
        <v>185.3</v>
      </c>
      <c r="H32" s="13">
        <f t="shared" si="1"/>
        <v>222.5</v>
      </c>
      <c r="I32" s="13">
        <f t="shared" si="1"/>
        <v>199.8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 t="shared" ref="C33:J33" si="2">MAX(C10:C30)</f>
        <v>207.54</v>
      </c>
      <c r="D33" s="13">
        <f t="shared" si="2"/>
        <v>246.23</v>
      </c>
      <c r="E33" s="13">
        <f t="shared" si="2"/>
        <v>200.2</v>
      </c>
      <c r="F33" s="13">
        <f t="shared" si="2"/>
        <v>207.4</v>
      </c>
      <c r="G33" s="13">
        <f t="shared" si="2"/>
        <v>198.6</v>
      </c>
      <c r="H33" s="13">
        <f t="shared" si="2"/>
        <v>236.6</v>
      </c>
      <c r="I33" s="13">
        <f t="shared" si="2"/>
        <v>207</v>
      </c>
      <c r="J33" s="13">
        <f t="shared" si="2"/>
        <v>0</v>
      </c>
    </row>
    <row r="35" spans="2:10">
      <c r="B35" s="15" t="s">
        <v>25</v>
      </c>
      <c r="C35"/>
      <c r="D35"/>
      <c r="E35"/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10" workbookViewId="0">
      <selection activeCell="C30" sqref="C30:I30"/>
    </sheetView>
  </sheetViews>
  <sheetFormatPr defaultRowHeight="15"/>
  <cols>
    <col min="3" max="3" width="10.5703125" customWidth="1"/>
    <col min="4" max="4" width="10.42578125" customWidth="1"/>
    <col min="5" max="5" width="12.85546875" customWidth="1"/>
    <col min="6" max="6" width="10.85546875" customWidth="1"/>
    <col min="7" max="7" width="10.5703125" customWidth="1"/>
    <col min="8" max="8" width="9.5703125" customWidth="1"/>
    <col min="9" max="9" width="11.42578125" customWidth="1"/>
    <col min="10" max="10" width="11" customWidth="1"/>
  </cols>
  <sheetData>
    <row r="1" spans="2:10" ht="20.100000000000001" customHeight="1">
      <c r="C1" s="2"/>
      <c r="D1" s="2"/>
      <c r="E1" s="2"/>
      <c r="F1" s="2"/>
      <c r="G1" s="2"/>
      <c r="H1" s="2"/>
      <c r="I1" s="2"/>
      <c r="J1" s="2"/>
    </row>
    <row r="2" spans="2:10" ht="22.5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0" ht="22.5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0" ht="18.75">
      <c r="B4" s="1"/>
      <c r="C4" s="2"/>
      <c r="D4" s="2"/>
      <c r="E4" s="2"/>
      <c r="F4" s="2"/>
      <c r="G4" s="2"/>
      <c r="H4" s="2"/>
      <c r="I4" s="2"/>
      <c r="J4" s="2"/>
    </row>
    <row r="5" spans="2:10" ht="19.5">
      <c r="B5" s="164" t="s">
        <v>48</v>
      </c>
      <c r="C5" s="164"/>
      <c r="D5" s="164"/>
      <c r="E5" s="164"/>
      <c r="F5" s="164"/>
      <c r="G5" s="164"/>
      <c r="H5" s="164"/>
      <c r="I5" s="164"/>
      <c r="J5" s="164"/>
    </row>
    <row r="6" spans="2:10">
      <c r="C6" s="2"/>
      <c r="D6" s="2"/>
      <c r="E6" s="2"/>
      <c r="F6" s="2"/>
      <c r="G6" s="2"/>
      <c r="H6" s="2"/>
      <c r="I6" s="2"/>
      <c r="J6" s="2"/>
    </row>
    <row r="7" spans="2:10" ht="20.100000000000001" customHeight="1">
      <c r="B7" s="165" t="s">
        <v>2</v>
      </c>
      <c r="C7" s="166" t="s">
        <v>3</v>
      </c>
      <c r="D7" s="167"/>
      <c r="E7" s="3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0" ht="20.100000000000001" customHeight="1">
      <c r="B8" s="165"/>
      <c r="C8" s="173" t="s">
        <v>9</v>
      </c>
      <c r="D8" s="174"/>
      <c r="E8" s="4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0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3</v>
      </c>
      <c r="C10" s="69">
        <v>217.28</v>
      </c>
      <c r="D10" s="69">
        <v>237.32</v>
      </c>
      <c r="E10" s="70">
        <v>205</v>
      </c>
      <c r="F10" s="7">
        <v>210.5</v>
      </c>
      <c r="G10" s="7">
        <v>201.9</v>
      </c>
      <c r="H10" s="7">
        <v>245</v>
      </c>
      <c r="I10" s="31">
        <v>211</v>
      </c>
      <c r="J10" s="8" t="s">
        <v>31</v>
      </c>
    </row>
    <row r="11" spans="2:10" ht="20.100000000000001" customHeight="1">
      <c r="B11" s="19">
        <v>4</v>
      </c>
      <c r="C11" s="71">
        <v>225.26</v>
      </c>
      <c r="D11" s="71">
        <v>237.53</v>
      </c>
      <c r="E11" s="7">
        <v>203.7</v>
      </c>
      <c r="F11" s="7">
        <v>210.95</v>
      </c>
      <c r="G11" s="72">
        <v>204.8</v>
      </c>
      <c r="H11" s="72">
        <v>243.9</v>
      </c>
      <c r="I11" s="73">
        <v>211.2</v>
      </c>
      <c r="J11" s="71" t="s">
        <v>31</v>
      </c>
    </row>
    <row r="12" spans="2:10" ht="20.100000000000001" customHeight="1">
      <c r="B12" s="19">
        <v>5</v>
      </c>
      <c r="C12" s="72">
        <v>227.41</v>
      </c>
      <c r="D12" s="72">
        <v>234.31</v>
      </c>
      <c r="E12" s="76">
        <v>201.5</v>
      </c>
      <c r="F12" s="7">
        <v>207.85</v>
      </c>
      <c r="G12" s="74">
        <v>203.2</v>
      </c>
      <c r="H12" s="74">
        <v>240.9</v>
      </c>
      <c r="I12" s="75">
        <v>210</v>
      </c>
      <c r="J12" s="71" t="s">
        <v>31</v>
      </c>
    </row>
    <row r="13" spans="2:10" ht="20.100000000000001" customHeight="1">
      <c r="B13" s="19">
        <v>6</v>
      </c>
      <c r="C13" s="76">
        <v>223.78</v>
      </c>
      <c r="D13" s="76">
        <v>235.56</v>
      </c>
      <c r="E13" s="77">
        <v>203.3</v>
      </c>
      <c r="F13" s="7">
        <v>208.25</v>
      </c>
      <c r="G13" s="79">
        <v>201.7</v>
      </c>
      <c r="H13" s="79">
        <v>238.6</v>
      </c>
      <c r="I13" s="78">
        <v>210.2</v>
      </c>
      <c r="J13" s="71" t="s">
        <v>31</v>
      </c>
    </row>
    <row r="14" spans="2:10" ht="20.100000000000001" customHeight="1">
      <c r="B14" s="19">
        <v>7</v>
      </c>
      <c r="C14" s="80">
        <v>229.3</v>
      </c>
      <c r="D14" s="80">
        <v>238.28</v>
      </c>
      <c r="E14" s="80">
        <v>200.6</v>
      </c>
      <c r="F14" s="7">
        <v>206.1</v>
      </c>
      <c r="G14" s="80">
        <v>203.2</v>
      </c>
      <c r="H14" s="80">
        <v>238.3</v>
      </c>
      <c r="I14" s="81">
        <v>209.2</v>
      </c>
      <c r="J14" s="71" t="s">
        <v>31</v>
      </c>
    </row>
    <row r="15" spans="2:10" ht="20.100000000000001" customHeight="1">
      <c r="B15" s="19">
        <v>10</v>
      </c>
      <c r="C15" s="80">
        <v>225.13</v>
      </c>
      <c r="D15" s="80">
        <v>232.48</v>
      </c>
      <c r="E15" s="84">
        <v>197.5</v>
      </c>
      <c r="F15" s="7">
        <v>203.15</v>
      </c>
      <c r="G15" s="83">
        <v>199.7</v>
      </c>
      <c r="H15" s="83">
        <v>237.9</v>
      </c>
      <c r="I15" s="82">
        <v>208.8</v>
      </c>
      <c r="J15" s="71" t="s">
        <v>31</v>
      </c>
    </row>
    <row r="16" spans="2:10" ht="20.100000000000001" customHeight="1">
      <c r="B16" s="19">
        <v>11</v>
      </c>
      <c r="C16" s="84">
        <v>219.32</v>
      </c>
      <c r="D16" s="84">
        <v>229.81</v>
      </c>
      <c r="E16" s="84">
        <v>196.9</v>
      </c>
      <c r="F16" s="7">
        <v>202.6</v>
      </c>
      <c r="G16" s="87">
        <v>196.8</v>
      </c>
      <c r="H16" s="87">
        <v>234.5</v>
      </c>
      <c r="I16" s="85">
        <v>208.6</v>
      </c>
      <c r="J16" s="86" t="s">
        <v>31</v>
      </c>
    </row>
    <row r="17" spans="2:10" ht="20.100000000000001" customHeight="1">
      <c r="B17" s="19">
        <v>12</v>
      </c>
      <c r="C17" s="88">
        <v>219.82</v>
      </c>
      <c r="D17" s="89">
        <v>230.17</v>
      </c>
      <c r="E17" s="88">
        <v>196.7</v>
      </c>
      <c r="F17" s="7">
        <v>202.95</v>
      </c>
      <c r="G17" s="88">
        <v>198.2</v>
      </c>
      <c r="H17" s="88">
        <v>233</v>
      </c>
      <c r="I17" s="90">
        <v>208.7</v>
      </c>
      <c r="J17" s="86" t="s">
        <v>31</v>
      </c>
    </row>
    <row r="18" spans="2:10" ht="20.100000000000001" customHeight="1">
      <c r="B18" s="19">
        <v>13</v>
      </c>
      <c r="C18" s="7">
        <v>223.12</v>
      </c>
      <c r="D18" s="7">
        <v>233.27</v>
      </c>
      <c r="E18" s="7">
        <v>195.1</v>
      </c>
      <c r="F18" s="7">
        <v>200.35</v>
      </c>
      <c r="G18" s="7">
        <v>197.3</v>
      </c>
      <c r="H18" s="7">
        <v>235</v>
      </c>
      <c r="I18" s="7">
        <v>208.2</v>
      </c>
      <c r="J18" s="89" t="s">
        <v>31</v>
      </c>
    </row>
    <row r="19" spans="2:10" ht="20.100000000000001" customHeight="1">
      <c r="B19" s="19">
        <v>14</v>
      </c>
      <c r="C19" s="7">
        <v>215.3</v>
      </c>
      <c r="D19" s="7">
        <v>235.57</v>
      </c>
      <c r="E19" s="7">
        <v>197.1</v>
      </c>
      <c r="F19" s="7">
        <v>202.3</v>
      </c>
      <c r="G19" s="7">
        <v>195</v>
      </c>
      <c r="H19" s="7">
        <v>235</v>
      </c>
      <c r="I19" s="7">
        <v>208.4</v>
      </c>
      <c r="J19" s="89" t="s">
        <v>31</v>
      </c>
    </row>
    <row r="20" spans="2:10" ht="20.100000000000001" customHeight="1">
      <c r="B20" s="19">
        <v>17</v>
      </c>
      <c r="C20" s="90">
        <v>214.67</v>
      </c>
      <c r="D20" s="90">
        <v>239.31</v>
      </c>
      <c r="E20" s="98">
        <v>193.8</v>
      </c>
      <c r="F20" s="7">
        <v>199.2</v>
      </c>
      <c r="G20" s="7">
        <v>196.3</v>
      </c>
      <c r="H20" s="7">
        <v>235</v>
      </c>
      <c r="I20" s="97">
        <v>208.2</v>
      </c>
      <c r="J20" s="89" t="s">
        <v>31</v>
      </c>
    </row>
    <row r="21" spans="2:10" ht="20.100000000000001" customHeight="1">
      <c r="B21" s="19">
        <v>18</v>
      </c>
      <c r="C21" s="98">
        <v>214.41</v>
      </c>
      <c r="D21" s="98">
        <v>241.66</v>
      </c>
      <c r="E21" s="98">
        <v>196.1</v>
      </c>
      <c r="F21" s="7" t="s">
        <v>30</v>
      </c>
      <c r="G21" s="7">
        <v>193.5</v>
      </c>
      <c r="H21" s="7">
        <v>235</v>
      </c>
      <c r="I21" s="99">
        <v>208.1</v>
      </c>
      <c r="J21" s="89" t="s">
        <v>31</v>
      </c>
    </row>
    <row r="22" spans="2:10" ht="20.100000000000001" customHeight="1">
      <c r="B22" s="19">
        <v>19</v>
      </c>
      <c r="C22" s="98">
        <v>215.06</v>
      </c>
      <c r="D22" s="98">
        <v>240.21</v>
      </c>
      <c r="E22" s="98">
        <v>194.7</v>
      </c>
      <c r="F22" s="7">
        <v>199.75</v>
      </c>
      <c r="G22" s="7">
        <v>195.8</v>
      </c>
      <c r="H22" s="7">
        <v>235</v>
      </c>
      <c r="I22" s="99">
        <v>208.2</v>
      </c>
      <c r="J22" s="89" t="s">
        <v>31</v>
      </c>
    </row>
    <row r="23" spans="2:10" ht="20.100000000000001" customHeight="1">
      <c r="B23" s="19">
        <v>20</v>
      </c>
      <c r="C23" s="100">
        <v>214.75</v>
      </c>
      <c r="D23" s="100">
        <v>239.93</v>
      </c>
      <c r="E23" s="101">
        <v>197.9</v>
      </c>
      <c r="F23" s="7">
        <v>203.2</v>
      </c>
      <c r="G23" s="102">
        <v>194.7</v>
      </c>
      <c r="H23" s="102">
        <v>234.8</v>
      </c>
      <c r="I23" s="100">
        <v>208.6</v>
      </c>
      <c r="J23" s="89" t="s">
        <v>31</v>
      </c>
    </row>
    <row r="24" spans="2:10" ht="20.100000000000001" customHeight="1">
      <c r="B24" s="19">
        <v>21</v>
      </c>
      <c r="C24" s="30">
        <v>216.1</v>
      </c>
      <c r="D24" s="30">
        <v>241.57</v>
      </c>
      <c r="E24" s="7">
        <v>196.7</v>
      </c>
      <c r="F24" s="7">
        <v>202.1</v>
      </c>
      <c r="G24" s="7">
        <v>197.6</v>
      </c>
      <c r="H24" s="7">
        <v>235.6</v>
      </c>
      <c r="I24" s="7">
        <v>208.3</v>
      </c>
      <c r="J24" s="89" t="s">
        <v>31</v>
      </c>
    </row>
    <row r="25" spans="2:10" ht="20.100000000000001" customHeight="1">
      <c r="B25" s="19">
        <v>24</v>
      </c>
      <c r="C25" s="54">
        <v>222.83</v>
      </c>
      <c r="D25" s="54">
        <v>242.21</v>
      </c>
      <c r="E25" s="105">
        <v>199.1</v>
      </c>
      <c r="F25" s="7">
        <v>204.15</v>
      </c>
      <c r="G25" s="7">
        <v>197</v>
      </c>
      <c r="H25" s="7">
        <v>238.1</v>
      </c>
      <c r="I25" s="103">
        <v>208.5</v>
      </c>
      <c r="J25" s="104" t="s">
        <v>31</v>
      </c>
    </row>
    <row r="26" spans="2:10" ht="20.100000000000001" customHeight="1">
      <c r="B26" s="19">
        <v>25</v>
      </c>
      <c r="C26" s="107">
        <v>218.46</v>
      </c>
      <c r="D26" s="107">
        <v>244.28</v>
      </c>
      <c r="E26" s="106">
        <v>197.7</v>
      </c>
      <c r="F26" s="7">
        <v>204.75</v>
      </c>
      <c r="G26" s="108">
        <v>198.8</v>
      </c>
      <c r="H26" s="108">
        <v>238</v>
      </c>
      <c r="I26" s="106">
        <v>208.6</v>
      </c>
      <c r="J26" s="104" t="s">
        <v>31</v>
      </c>
    </row>
    <row r="27" spans="2:10" ht="20.100000000000001" customHeight="1">
      <c r="B27" s="19">
        <v>26</v>
      </c>
      <c r="C27" s="108">
        <v>225.3</v>
      </c>
      <c r="D27" s="108">
        <v>243.57</v>
      </c>
      <c r="E27" s="108">
        <v>195.7</v>
      </c>
      <c r="F27" s="7">
        <v>202.05</v>
      </c>
      <c r="G27" s="110">
        <v>198.6</v>
      </c>
      <c r="H27" s="110">
        <v>243</v>
      </c>
      <c r="I27" s="109">
        <v>208.2</v>
      </c>
      <c r="J27" s="104" t="s">
        <v>31</v>
      </c>
    </row>
    <row r="28" spans="2:10" ht="20.100000000000001" customHeight="1">
      <c r="B28" s="19">
        <v>27</v>
      </c>
      <c r="C28" s="112">
        <v>219.66</v>
      </c>
      <c r="D28" s="112">
        <v>244.07</v>
      </c>
      <c r="E28" s="111">
        <v>196.6</v>
      </c>
      <c r="F28" s="7">
        <v>201.7</v>
      </c>
      <c r="G28" s="112">
        <v>195.1</v>
      </c>
      <c r="H28" s="112">
        <v>244.5</v>
      </c>
      <c r="I28" s="113">
        <v>208.1</v>
      </c>
      <c r="J28" s="104" t="s">
        <v>31</v>
      </c>
    </row>
    <row r="29" spans="2:10" ht="20.100000000000001" customHeight="1">
      <c r="B29" s="22">
        <v>28</v>
      </c>
      <c r="C29" s="116">
        <v>228.62</v>
      </c>
      <c r="D29" s="116">
        <v>240.84</v>
      </c>
      <c r="E29" s="7" t="s">
        <v>31</v>
      </c>
      <c r="F29" s="114">
        <v>200.7</v>
      </c>
      <c r="G29" s="115">
        <v>200</v>
      </c>
      <c r="H29" s="115">
        <v>251</v>
      </c>
      <c r="I29" s="116">
        <v>208.1</v>
      </c>
      <c r="J29" s="104" t="s">
        <v>31</v>
      </c>
    </row>
    <row r="30" spans="2:10" ht="20.100000000000001" customHeight="1" thickBot="1">
      <c r="B30" s="19">
        <v>31</v>
      </c>
      <c r="C30" s="126">
        <v>213.93</v>
      </c>
      <c r="D30" s="126">
        <v>238.65</v>
      </c>
      <c r="E30" s="126" t="s">
        <v>30</v>
      </c>
      <c r="F30" s="126" t="s">
        <v>30</v>
      </c>
      <c r="G30" s="39">
        <v>196.9</v>
      </c>
      <c r="H30" s="39">
        <v>251</v>
      </c>
      <c r="I30" s="126">
        <v>208.1</v>
      </c>
      <c r="J30" s="8" t="s">
        <v>31</v>
      </c>
    </row>
    <row r="31" spans="2:10" ht="20.100000000000001" customHeight="1" thickBot="1">
      <c r="B31" s="14" t="s">
        <v>22</v>
      </c>
      <c r="C31" s="13">
        <f t="shared" ref="C31:J31" si="0">AVERAGE(C10:C30)</f>
        <v>220.45285714285714</v>
      </c>
      <c r="D31" s="13">
        <f t="shared" si="0"/>
        <v>238.12380952380948</v>
      </c>
      <c r="E31" s="13">
        <f t="shared" si="0"/>
        <v>198.19473684210521</v>
      </c>
      <c r="F31" s="13">
        <f t="shared" si="0"/>
        <v>203.82105263157891</v>
      </c>
      <c r="G31" s="13">
        <f t="shared" si="0"/>
        <v>198.3857142857143</v>
      </c>
      <c r="H31" s="13">
        <f t="shared" si="0"/>
        <v>239.19523809523812</v>
      </c>
      <c r="I31" s="13">
        <f t="shared" si="0"/>
        <v>208.82380952380953</v>
      </c>
      <c r="J31" s="13" t="e">
        <f t="shared" si="0"/>
        <v>#DIV/0!</v>
      </c>
    </row>
    <row r="32" spans="2:10" ht="20.100000000000001" customHeight="1" thickBot="1">
      <c r="B32" s="14" t="s">
        <v>23</v>
      </c>
      <c r="C32" s="13">
        <f t="shared" ref="C32:J32" si="1">MIN(C10:C30)</f>
        <v>213.93</v>
      </c>
      <c r="D32" s="13">
        <f t="shared" si="1"/>
        <v>229.81</v>
      </c>
      <c r="E32" s="13">
        <f t="shared" si="1"/>
        <v>193.8</v>
      </c>
      <c r="F32" s="13">
        <f t="shared" si="1"/>
        <v>199.2</v>
      </c>
      <c r="G32" s="13">
        <f t="shared" si="1"/>
        <v>193.5</v>
      </c>
      <c r="H32" s="13">
        <f t="shared" si="1"/>
        <v>233</v>
      </c>
      <c r="I32" s="13">
        <f t="shared" si="1"/>
        <v>208.1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 t="shared" ref="C33:J33" si="2">MAX(C10:C30)</f>
        <v>229.3</v>
      </c>
      <c r="D33" s="13">
        <f t="shared" si="2"/>
        <v>244.28</v>
      </c>
      <c r="E33" s="13">
        <f t="shared" si="2"/>
        <v>205</v>
      </c>
      <c r="F33" s="13">
        <f t="shared" si="2"/>
        <v>210.95</v>
      </c>
      <c r="G33" s="13">
        <f t="shared" si="2"/>
        <v>204.8</v>
      </c>
      <c r="H33" s="13">
        <f t="shared" si="2"/>
        <v>251</v>
      </c>
      <c r="I33" s="13">
        <f t="shared" si="2"/>
        <v>211.2</v>
      </c>
      <c r="J33" s="13">
        <f t="shared" si="2"/>
        <v>0</v>
      </c>
    </row>
    <row r="34" spans="2:10">
      <c r="C34" s="2"/>
      <c r="D34" s="2"/>
      <c r="E34" s="2"/>
      <c r="F34" s="2"/>
      <c r="G34" s="2"/>
      <c r="H34" s="2"/>
      <c r="I34" s="2"/>
      <c r="J34" s="2"/>
    </row>
    <row r="35" spans="2:10">
      <c r="B35" s="15" t="s">
        <v>25</v>
      </c>
    </row>
    <row r="36" spans="2:10">
      <c r="B36" s="16" t="s">
        <v>26</v>
      </c>
    </row>
    <row r="37" spans="2:10">
      <c r="B37" s="17" t="s">
        <v>27</v>
      </c>
    </row>
    <row r="38" spans="2:10">
      <c r="B38" s="16" t="s">
        <v>28</v>
      </c>
    </row>
    <row r="39" spans="2:10">
      <c r="B39" s="16" t="s">
        <v>29</v>
      </c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3" zoomScaleNormal="100" workbookViewId="0">
      <selection activeCell="F17" sqref="F17"/>
    </sheetView>
  </sheetViews>
  <sheetFormatPr defaultRowHeight="15"/>
  <cols>
    <col min="1" max="1" width="8.85546875" customWidth="1"/>
    <col min="2" max="4" width="11.5703125" customWidth="1"/>
    <col min="5" max="5" width="12.5703125" customWidth="1"/>
    <col min="6" max="10" width="11.5703125" customWidth="1"/>
  </cols>
  <sheetData>
    <row r="1" spans="2:10">
      <c r="C1" s="2"/>
      <c r="D1" s="2"/>
      <c r="E1" s="25"/>
      <c r="F1" s="2"/>
      <c r="G1" s="2"/>
      <c r="H1" s="2"/>
      <c r="I1" s="2"/>
      <c r="J1" s="2"/>
    </row>
    <row r="2" spans="2:10" ht="22.5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0" ht="22.5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0" ht="18.75">
      <c r="B4" s="1"/>
      <c r="C4" s="2"/>
      <c r="D4" s="2"/>
      <c r="E4" s="25"/>
      <c r="F4" s="2"/>
      <c r="G4" s="2"/>
      <c r="H4" s="2"/>
      <c r="I4" s="2"/>
      <c r="J4" s="2"/>
    </row>
    <row r="5" spans="2:10" ht="19.5">
      <c r="B5" s="164" t="s">
        <v>41</v>
      </c>
      <c r="C5" s="164"/>
      <c r="D5" s="164"/>
      <c r="E5" s="164"/>
      <c r="F5" s="164"/>
      <c r="G5" s="164"/>
      <c r="H5" s="164"/>
      <c r="I5" s="164"/>
      <c r="J5" s="164"/>
    </row>
    <row r="6" spans="2:10">
      <c r="C6" s="2"/>
      <c r="D6" s="2"/>
      <c r="E6" s="25"/>
      <c r="F6" s="2"/>
      <c r="G6" s="2"/>
      <c r="H6" s="2"/>
      <c r="I6" s="2"/>
      <c r="J6" s="2"/>
    </row>
    <row r="7" spans="2:10" ht="20.100000000000001" customHeight="1">
      <c r="B7" s="165" t="s">
        <v>2</v>
      </c>
      <c r="C7" s="166" t="s">
        <v>3</v>
      </c>
      <c r="D7" s="167"/>
      <c r="E7" s="26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0" ht="20.100000000000001" customHeight="1">
      <c r="B8" s="165"/>
      <c r="C8" s="173" t="s">
        <v>9</v>
      </c>
      <c r="D8" s="174"/>
      <c r="E8" s="27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0" ht="20.100000000000001" customHeight="1">
      <c r="B9" s="165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2</v>
      </c>
      <c r="C10" s="7">
        <v>207.03</v>
      </c>
      <c r="D10" s="7">
        <v>245.17</v>
      </c>
      <c r="E10" s="7">
        <v>198.7</v>
      </c>
      <c r="F10" s="7">
        <v>202.85</v>
      </c>
      <c r="G10" s="7">
        <v>194.7</v>
      </c>
      <c r="H10" s="7">
        <v>238</v>
      </c>
      <c r="I10" s="7">
        <v>203</v>
      </c>
      <c r="J10" s="8" t="s">
        <v>31</v>
      </c>
    </row>
    <row r="11" spans="2:10" ht="20.100000000000001" customHeight="1">
      <c r="B11" s="19">
        <v>3</v>
      </c>
      <c r="C11" s="8">
        <v>204.93</v>
      </c>
      <c r="D11" s="8">
        <v>243.21</v>
      </c>
      <c r="E11" s="7">
        <v>204.1</v>
      </c>
      <c r="F11" s="7">
        <v>205.5</v>
      </c>
      <c r="G11" s="7">
        <v>196.1</v>
      </c>
      <c r="H11" s="7">
        <v>238.5</v>
      </c>
      <c r="I11" s="7">
        <v>206</v>
      </c>
      <c r="J11" s="8" t="s">
        <v>31</v>
      </c>
    </row>
    <row r="12" spans="2:10" ht="20.100000000000001" customHeight="1">
      <c r="B12" s="19">
        <v>4</v>
      </c>
      <c r="C12" s="7">
        <v>207.51</v>
      </c>
      <c r="D12" s="7">
        <v>245.52</v>
      </c>
      <c r="E12" s="7">
        <v>204.1</v>
      </c>
      <c r="F12" s="10">
        <v>207.35</v>
      </c>
      <c r="G12" s="7">
        <v>201.4</v>
      </c>
      <c r="H12" s="7">
        <v>240.8</v>
      </c>
      <c r="I12" s="7">
        <v>207</v>
      </c>
      <c r="J12" s="8" t="s">
        <v>31</v>
      </c>
    </row>
    <row r="13" spans="2:10" ht="20.100000000000001" customHeight="1">
      <c r="B13" s="19">
        <v>5</v>
      </c>
      <c r="C13" s="8" t="s">
        <v>30</v>
      </c>
      <c r="D13" s="8" t="s">
        <v>30</v>
      </c>
      <c r="E13" s="7">
        <v>204.2</v>
      </c>
      <c r="F13" s="7">
        <v>209.5</v>
      </c>
      <c r="G13" s="7">
        <v>201.2</v>
      </c>
      <c r="H13" s="7">
        <v>240.5</v>
      </c>
      <c r="I13" s="7">
        <v>209</v>
      </c>
      <c r="J13" s="8" t="s">
        <v>31</v>
      </c>
    </row>
    <row r="14" spans="2:10" ht="20.100000000000001" customHeight="1">
      <c r="B14" s="19">
        <v>6</v>
      </c>
      <c r="C14" s="7">
        <v>206.84</v>
      </c>
      <c r="D14" s="7">
        <v>248.14</v>
      </c>
      <c r="E14" s="7">
        <v>210.4</v>
      </c>
      <c r="F14" s="7">
        <v>214.7</v>
      </c>
      <c r="G14" s="7">
        <v>203.5</v>
      </c>
      <c r="H14" s="7">
        <v>241</v>
      </c>
      <c r="I14" s="7">
        <v>210</v>
      </c>
      <c r="J14" s="8" t="s">
        <v>31</v>
      </c>
    </row>
    <row r="15" spans="2:10" ht="20.100000000000001" customHeight="1">
      <c r="B15" s="19">
        <v>9</v>
      </c>
      <c r="C15" s="7">
        <v>214.26</v>
      </c>
      <c r="D15" s="7">
        <v>246.47</v>
      </c>
      <c r="E15" s="7">
        <v>205.4</v>
      </c>
      <c r="F15" s="7">
        <v>211.3</v>
      </c>
      <c r="G15" s="7">
        <v>206.2</v>
      </c>
      <c r="H15" s="7">
        <v>241.1</v>
      </c>
      <c r="I15" s="7">
        <v>211</v>
      </c>
      <c r="J15" s="8" t="s">
        <v>31</v>
      </c>
    </row>
    <row r="16" spans="2:10" ht="20.100000000000001" customHeight="1">
      <c r="B16" s="19">
        <v>10</v>
      </c>
      <c r="C16" s="7" t="s">
        <v>30</v>
      </c>
      <c r="D16" s="7" t="s">
        <v>30</v>
      </c>
      <c r="E16" s="7">
        <v>202.5</v>
      </c>
      <c r="F16" s="7">
        <v>208.45</v>
      </c>
      <c r="G16" s="7">
        <v>205.2</v>
      </c>
      <c r="H16" s="7">
        <v>241</v>
      </c>
      <c r="I16" s="7">
        <v>209</v>
      </c>
      <c r="J16" s="8" t="s">
        <v>31</v>
      </c>
    </row>
    <row r="17" spans="2:10" ht="20.100000000000001" customHeight="1">
      <c r="B17" s="19">
        <v>11</v>
      </c>
      <c r="C17" s="8">
        <v>217.04</v>
      </c>
      <c r="D17" s="7">
        <v>246.53</v>
      </c>
      <c r="E17" s="7">
        <v>205.8</v>
      </c>
      <c r="F17" s="7">
        <v>209.1</v>
      </c>
      <c r="G17" s="7">
        <v>200</v>
      </c>
      <c r="H17" s="7">
        <v>241</v>
      </c>
      <c r="I17" s="7">
        <v>209.5</v>
      </c>
      <c r="J17" s="8" t="s">
        <v>31</v>
      </c>
    </row>
    <row r="18" spans="2:10" ht="20.100000000000001" customHeight="1">
      <c r="B18" s="19">
        <v>12</v>
      </c>
      <c r="C18" s="7">
        <v>219.4</v>
      </c>
      <c r="D18" s="7">
        <v>249.39</v>
      </c>
      <c r="E18" s="7">
        <v>203.8</v>
      </c>
      <c r="F18" s="7">
        <v>207.65</v>
      </c>
      <c r="G18" s="7">
        <v>203.4</v>
      </c>
      <c r="H18" s="7">
        <v>242.3</v>
      </c>
      <c r="I18" s="7">
        <v>208</v>
      </c>
      <c r="J18" s="8" t="s">
        <v>31</v>
      </c>
    </row>
    <row r="19" spans="2:10" ht="20.100000000000001" customHeight="1">
      <c r="B19" s="19">
        <v>13</v>
      </c>
      <c r="C19" s="7" t="s">
        <v>30</v>
      </c>
      <c r="D19" s="7" t="s">
        <v>30</v>
      </c>
      <c r="E19" s="7">
        <v>201.1</v>
      </c>
      <c r="F19" s="7">
        <v>203.2</v>
      </c>
      <c r="G19" s="7">
        <v>201.8</v>
      </c>
      <c r="H19" s="7">
        <v>242.3</v>
      </c>
      <c r="I19" s="7">
        <v>206</v>
      </c>
      <c r="J19" s="8" t="s">
        <v>31</v>
      </c>
    </row>
    <row r="20" spans="2:10" ht="20.100000000000001" customHeight="1">
      <c r="B20" s="19">
        <v>16</v>
      </c>
      <c r="C20" s="7">
        <v>214.65</v>
      </c>
      <c r="D20" s="7">
        <v>247.62</v>
      </c>
      <c r="E20" s="7">
        <v>201.9</v>
      </c>
      <c r="F20" s="7">
        <v>204.85</v>
      </c>
      <c r="G20" s="7">
        <v>198.7</v>
      </c>
      <c r="H20" s="7">
        <v>243</v>
      </c>
      <c r="I20" s="7">
        <v>205.5</v>
      </c>
      <c r="J20" s="8" t="s">
        <v>31</v>
      </c>
    </row>
    <row r="21" spans="2:10" ht="20.100000000000001" customHeight="1">
      <c r="B21" s="19">
        <v>17</v>
      </c>
      <c r="C21" s="7">
        <v>214.86</v>
      </c>
      <c r="D21" s="7">
        <v>247.74</v>
      </c>
      <c r="E21" s="7">
        <v>201.3</v>
      </c>
      <c r="F21" s="7">
        <v>204.6</v>
      </c>
      <c r="G21" s="7">
        <v>199.3</v>
      </c>
      <c r="H21" s="7">
        <v>244</v>
      </c>
      <c r="I21" s="7">
        <v>205</v>
      </c>
      <c r="J21" s="8" t="s">
        <v>31</v>
      </c>
    </row>
    <row r="22" spans="2:10" ht="20.100000000000001" customHeight="1">
      <c r="B22" s="19">
        <v>18</v>
      </c>
      <c r="C22" s="7">
        <v>216.86</v>
      </c>
      <c r="D22" s="7">
        <v>245.13</v>
      </c>
      <c r="E22" s="7">
        <v>196.2</v>
      </c>
      <c r="F22" s="7">
        <v>200.7</v>
      </c>
      <c r="G22" s="7">
        <v>197.3</v>
      </c>
      <c r="H22" s="7">
        <v>244</v>
      </c>
      <c r="I22" s="7">
        <v>204.5</v>
      </c>
      <c r="J22" s="8" t="s">
        <v>31</v>
      </c>
    </row>
    <row r="23" spans="2:10" ht="20.100000000000001" customHeight="1">
      <c r="B23" s="19">
        <v>19</v>
      </c>
      <c r="C23" s="30">
        <v>212.04</v>
      </c>
      <c r="D23" s="30">
        <v>240.7</v>
      </c>
      <c r="E23" s="7">
        <v>192.7</v>
      </c>
      <c r="F23" s="10">
        <v>196.5</v>
      </c>
      <c r="G23" s="7">
        <v>192.4</v>
      </c>
      <c r="H23" s="7">
        <v>243.1</v>
      </c>
      <c r="I23" s="30">
        <v>204.4</v>
      </c>
      <c r="J23" s="8" t="s">
        <v>31</v>
      </c>
    </row>
    <row r="24" spans="2:10" ht="20.100000000000001" customHeight="1">
      <c r="B24" s="19">
        <v>20</v>
      </c>
      <c r="C24" s="18">
        <v>212.92</v>
      </c>
      <c r="D24" s="21">
        <v>237.03</v>
      </c>
      <c r="E24" s="7">
        <v>192.6</v>
      </c>
      <c r="F24" s="7">
        <v>195.95</v>
      </c>
      <c r="G24" s="7">
        <v>189.4</v>
      </c>
      <c r="H24" s="7">
        <v>244.1</v>
      </c>
      <c r="I24" s="7">
        <v>204.3</v>
      </c>
      <c r="J24" s="8" t="s">
        <v>31</v>
      </c>
    </row>
    <row r="25" spans="2:10" ht="20.100000000000001" customHeight="1">
      <c r="B25" s="19">
        <v>23</v>
      </c>
      <c r="C25" s="12">
        <v>205.52</v>
      </c>
      <c r="D25" s="12">
        <v>232.1</v>
      </c>
      <c r="E25" s="7">
        <v>189.8</v>
      </c>
      <c r="F25" s="7">
        <v>194.4</v>
      </c>
      <c r="G25" s="7">
        <v>189.3</v>
      </c>
      <c r="H25" s="7">
        <v>242.1</v>
      </c>
      <c r="I25" s="7">
        <v>204.2</v>
      </c>
      <c r="J25" s="8" t="s">
        <v>31</v>
      </c>
    </row>
    <row r="26" spans="2:10" ht="20.100000000000001" customHeight="1">
      <c r="B26" s="19">
        <v>24</v>
      </c>
      <c r="C26" s="7">
        <v>208.55</v>
      </c>
      <c r="D26" s="7">
        <v>231.22</v>
      </c>
      <c r="E26" s="7">
        <v>191.7</v>
      </c>
      <c r="F26" s="7">
        <v>193.65</v>
      </c>
      <c r="G26" s="7">
        <v>186.8</v>
      </c>
      <c r="H26" s="7">
        <v>242</v>
      </c>
      <c r="I26" s="7">
        <v>204.2</v>
      </c>
      <c r="J26" s="8" t="s">
        <v>31</v>
      </c>
    </row>
    <row r="27" spans="2:10" ht="20.100000000000001" customHeight="1">
      <c r="B27" s="22">
        <v>25</v>
      </c>
      <c r="C27" s="7">
        <v>200.99</v>
      </c>
      <c r="D27" s="7">
        <v>228.46</v>
      </c>
      <c r="E27" s="30" t="s">
        <v>30</v>
      </c>
      <c r="F27" s="30" t="s">
        <v>30</v>
      </c>
      <c r="G27" s="30">
        <v>190.1</v>
      </c>
      <c r="H27" s="30">
        <v>246</v>
      </c>
      <c r="I27" s="30">
        <v>204.3</v>
      </c>
      <c r="J27" s="8" t="s">
        <v>31</v>
      </c>
    </row>
    <row r="28" spans="2:10" ht="20.100000000000001" customHeight="1">
      <c r="B28" s="19">
        <v>26</v>
      </c>
      <c r="C28" s="7">
        <v>198.22</v>
      </c>
      <c r="D28" s="7">
        <v>228.38</v>
      </c>
      <c r="E28" s="30" t="s">
        <v>30</v>
      </c>
      <c r="F28" s="30">
        <v>199.55</v>
      </c>
      <c r="G28" s="21" t="s">
        <v>30</v>
      </c>
      <c r="H28" s="21" t="s">
        <v>30</v>
      </c>
      <c r="I28" s="30">
        <v>205</v>
      </c>
      <c r="J28" s="8" t="s">
        <v>31</v>
      </c>
    </row>
    <row r="29" spans="2:10" ht="20.100000000000001" customHeight="1">
      <c r="B29" s="19">
        <v>27</v>
      </c>
      <c r="C29" s="8">
        <v>205.35</v>
      </c>
      <c r="D29" s="8">
        <v>229.46</v>
      </c>
      <c r="E29" s="7">
        <v>194.1</v>
      </c>
      <c r="F29" s="7">
        <v>199.25</v>
      </c>
      <c r="G29" s="7">
        <v>191.3</v>
      </c>
      <c r="H29" s="7">
        <v>246</v>
      </c>
      <c r="I29" s="7">
        <v>204.9</v>
      </c>
      <c r="J29" s="8" t="s">
        <v>31</v>
      </c>
    </row>
    <row r="30" spans="2:10" ht="20.100000000000001" customHeight="1">
      <c r="B30" s="19">
        <v>30</v>
      </c>
      <c r="C30" s="21" t="s">
        <v>30</v>
      </c>
      <c r="D30" s="21" t="s">
        <v>30</v>
      </c>
      <c r="E30" s="7">
        <v>195.8</v>
      </c>
      <c r="F30" s="7">
        <v>202.5</v>
      </c>
      <c r="G30" s="7">
        <v>193.9</v>
      </c>
      <c r="H30" s="7">
        <v>250</v>
      </c>
      <c r="I30" s="7">
        <v>205.1</v>
      </c>
      <c r="J30" s="8" t="s">
        <v>31</v>
      </c>
    </row>
    <row r="31" spans="2:10" ht="20.100000000000001" customHeight="1" thickBot="1">
      <c r="B31" s="19">
        <v>31</v>
      </c>
      <c r="C31" s="21" t="s">
        <v>30</v>
      </c>
      <c r="D31" s="21" t="s">
        <v>30</v>
      </c>
      <c r="E31" s="7" t="s">
        <v>31</v>
      </c>
      <c r="F31" s="21" t="s">
        <v>30</v>
      </c>
      <c r="G31" s="7">
        <v>197.4</v>
      </c>
      <c r="H31" s="7">
        <v>236.8</v>
      </c>
      <c r="I31" s="7">
        <v>205.2</v>
      </c>
      <c r="J31" s="8" t="s">
        <v>31</v>
      </c>
    </row>
    <row r="32" spans="2:10" ht="20.100000000000001" customHeight="1" thickBot="1">
      <c r="B32" s="14" t="s">
        <v>22</v>
      </c>
      <c r="C32" s="13">
        <f>AVERAGE(C10:C31)</f>
        <v>209.82176470588237</v>
      </c>
      <c r="D32" s="13">
        <f t="shared" ref="D32:J32" si="0">AVERAGE(D10:D31)</f>
        <v>240.72176470588235</v>
      </c>
      <c r="E32" s="13">
        <f t="shared" si="0"/>
        <v>199.79999999999995</v>
      </c>
      <c r="F32" s="13">
        <f t="shared" si="0"/>
        <v>203.57749999999999</v>
      </c>
      <c r="G32" s="13">
        <f t="shared" si="0"/>
        <v>197.11428571428573</v>
      </c>
      <c r="H32" s="13">
        <f t="shared" si="0"/>
        <v>242.26666666666665</v>
      </c>
      <c r="I32" s="13">
        <f t="shared" si="0"/>
        <v>206.1409090909091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198.22</v>
      </c>
      <c r="D33" s="13">
        <f t="shared" si="1"/>
        <v>228.38</v>
      </c>
      <c r="E33" s="13">
        <f t="shared" si="1"/>
        <v>189.8</v>
      </c>
      <c r="F33" s="13">
        <f t="shared" si="1"/>
        <v>193.65</v>
      </c>
      <c r="G33" s="13">
        <f t="shared" si="1"/>
        <v>186.8</v>
      </c>
      <c r="H33" s="13">
        <f t="shared" si="1"/>
        <v>236.8</v>
      </c>
      <c r="I33" s="13">
        <f t="shared" si="1"/>
        <v>203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219.4</v>
      </c>
      <c r="D34" s="13">
        <f t="shared" si="2"/>
        <v>249.39</v>
      </c>
      <c r="E34" s="13">
        <f t="shared" si="2"/>
        <v>210.4</v>
      </c>
      <c r="F34" s="13">
        <f t="shared" si="2"/>
        <v>214.7</v>
      </c>
      <c r="G34" s="13">
        <f t="shared" si="2"/>
        <v>206.2</v>
      </c>
      <c r="H34" s="13">
        <f t="shared" si="2"/>
        <v>250</v>
      </c>
      <c r="I34" s="13">
        <f t="shared" si="2"/>
        <v>211</v>
      </c>
      <c r="J34" s="13">
        <f t="shared" si="2"/>
        <v>0</v>
      </c>
    </row>
    <row r="35" spans="2:10">
      <c r="C35" s="2"/>
      <c r="D35" s="2"/>
      <c r="E35" s="25"/>
      <c r="F35" s="2"/>
      <c r="G35" s="2"/>
      <c r="H35" s="2"/>
      <c r="I35" s="2"/>
      <c r="J35" s="2"/>
    </row>
    <row r="36" spans="2:10">
      <c r="B36" s="15" t="s">
        <v>25</v>
      </c>
      <c r="E36" s="29"/>
    </row>
    <row r="37" spans="2:10">
      <c r="B37" s="16" t="s">
        <v>26</v>
      </c>
      <c r="E37" s="29"/>
    </row>
    <row r="38" spans="2:10">
      <c r="B38" s="17" t="s">
        <v>27</v>
      </c>
      <c r="E38" s="29"/>
    </row>
    <row r="39" spans="2:10">
      <c r="B39" s="16" t="s">
        <v>28</v>
      </c>
      <c r="E39" s="29"/>
    </row>
    <row r="40" spans="2:10">
      <c r="B40" s="16" t="s">
        <v>29</v>
      </c>
      <c r="E40" s="2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22" workbookViewId="0">
      <selection activeCell="D34" sqref="D34"/>
    </sheetView>
  </sheetViews>
  <sheetFormatPr defaultRowHeight="15"/>
  <cols>
    <col min="2" max="10" width="11.5703125" customWidth="1"/>
  </cols>
  <sheetData>
    <row r="1" spans="2:10">
      <c r="C1" s="2"/>
      <c r="D1" s="2"/>
      <c r="E1" s="25"/>
      <c r="F1" s="2"/>
      <c r="G1" s="2"/>
      <c r="H1" s="2"/>
      <c r="I1" s="2"/>
      <c r="J1" s="2"/>
    </row>
    <row r="2" spans="2:10" ht="21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0" ht="21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0" ht="18" customHeight="1">
      <c r="B4" s="1"/>
      <c r="C4" s="2"/>
      <c r="D4" s="2"/>
      <c r="E4" s="25"/>
      <c r="F4" s="2"/>
      <c r="G4" s="2"/>
      <c r="H4" s="2"/>
      <c r="I4" s="2"/>
      <c r="J4" s="2"/>
    </row>
    <row r="5" spans="2:10" ht="18.600000000000001" customHeight="1">
      <c r="B5" s="164" t="s">
        <v>46</v>
      </c>
      <c r="C5" s="164"/>
      <c r="D5" s="164"/>
      <c r="E5" s="164"/>
      <c r="F5" s="164"/>
      <c r="G5" s="164"/>
      <c r="H5" s="164"/>
      <c r="I5" s="164"/>
      <c r="J5" s="164"/>
    </row>
    <row r="6" spans="2:10">
      <c r="C6" s="2"/>
      <c r="D6" s="2"/>
      <c r="E6" s="25"/>
      <c r="F6" s="2"/>
      <c r="G6" s="2"/>
      <c r="H6" s="2"/>
      <c r="I6" s="2"/>
      <c r="J6" s="2"/>
    </row>
    <row r="7" spans="2:10" ht="20.100000000000001" customHeight="1">
      <c r="B7" s="165" t="s">
        <v>2</v>
      </c>
      <c r="C7" s="166" t="s">
        <v>3</v>
      </c>
      <c r="D7" s="167"/>
      <c r="E7" s="26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0" ht="20.100000000000001" customHeight="1">
      <c r="B8" s="165"/>
      <c r="C8" s="173" t="s">
        <v>9</v>
      </c>
      <c r="D8" s="174"/>
      <c r="E8" s="27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0" ht="20.100000000000001" customHeight="1">
      <c r="B9" s="165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2</v>
      </c>
      <c r="C10" s="7">
        <v>207.41</v>
      </c>
      <c r="D10" s="7">
        <v>233.07</v>
      </c>
      <c r="E10" s="7">
        <v>194.1</v>
      </c>
      <c r="F10" s="7">
        <v>199.7</v>
      </c>
      <c r="G10" s="7" t="s">
        <v>30</v>
      </c>
      <c r="H10" s="7" t="s">
        <v>30</v>
      </c>
      <c r="I10" s="7">
        <v>205.3</v>
      </c>
      <c r="J10" s="8" t="s">
        <v>31</v>
      </c>
    </row>
    <row r="11" spans="2:10" ht="20.100000000000001" customHeight="1">
      <c r="B11" s="19">
        <v>3</v>
      </c>
      <c r="C11" s="8">
        <v>204.62</v>
      </c>
      <c r="D11" s="8">
        <v>226.67</v>
      </c>
      <c r="E11" s="7">
        <v>188.1</v>
      </c>
      <c r="F11" s="7">
        <v>196.35</v>
      </c>
      <c r="G11" s="7">
        <v>193.6</v>
      </c>
      <c r="H11" s="7">
        <v>238.2</v>
      </c>
      <c r="I11" s="7">
        <v>204.9</v>
      </c>
      <c r="J11" s="8" t="s">
        <v>31</v>
      </c>
    </row>
    <row r="12" spans="2:10" ht="20.100000000000001" customHeight="1">
      <c r="B12" s="19">
        <v>6</v>
      </c>
      <c r="C12" s="7">
        <v>197.62</v>
      </c>
      <c r="D12" s="7">
        <v>220.68</v>
      </c>
      <c r="E12" s="7">
        <v>185.6</v>
      </c>
      <c r="F12" s="10">
        <v>193.1</v>
      </c>
      <c r="G12" s="7">
        <v>187.6</v>
      </c>
      <c r="H12" s="7">
        <v>230</v>
      </c>
      <c r="I12" s="7">
        <v>204.2</v>
      </c>
      <c r="J12" s="8" t="s">
        <v>31</v>
      </c>
    </row>
    <row r="13" spans="2:10" ht="20.100000000000001" customHeight="1">
      <c r="B13" s="19">
        <v>7</v>
      </c>
      <c r="C13" s="8">
        <v>198.76</v>
      </c>
      <c r="D13" s="8">
        <v>216.43</v>
      </c>
      <c r="E13" s="7">
        <v>184.5</v>
      </c>
      <c r="F13" s="7">
        <v>189.85</v>
      </c>
      <c r="G13" s="7">
        <v>185.3</v>
      </c>
      <c r="H13" s="7">
        <v>233</v>
      </c>
      <c r="I13" s="7">
        <v>204.1</v>
      </c>
      <c r="J13" s="8" t="s">
        <v>31</v>
      </c>
    </row>
    <row r="14" spans="2:10" ht="20.100000000000001" customHeight="1">
      <c r="B14" s="19">
        <v>8</v>
      </c>
      <c r="C14" s="7">
        <v>190.16</v>
      </c>
      <c r="D14" s="7">
        <v>217.85</v>
      </c>
      <c r="E14" s="7">
        <v>186.6</v>
      </c>
      <c r="F14" s="7">
        <v>191.7</v>
      </c>
      <c r="G14" s="7">
        <v>184.6</v>
      </c>
      <c r="H14" s="7">
        <v>227.9</v>
      </c>
      <c r="I14" s="7">
        <v>200</v>
      </c>
      <c r="J14" s="8" t="s">
        <v>31</v>
      </c>
    </row>
    <row r="15" spans="2:10" ht="20.100000000000001" customHeight="1">
      <c r="B15" s="19">
        <v>9</v>
      </c>
      <c r="C15" s="7">
        <v>193.84</v>
      </c>
      <c r="D15" s="7">
        <v>222.95</v>
      </c>
      <c r="E15" s="7">
        <v>188.7</v>
      </c>
      <c r="F15" s="7">
        <v>194.1</v>
      </c>
      <c r="G15" s="7">
        <v>185.9</v>
      </c>
      <c r="H15" s="7">
        <v>230.9</v>
      </c>
      <c r="I15" s="7">
        <v>200.1</v>
      </c>
      <c r="J15" s="8" t="s">
        <v>31</v>
      </c>
    </row>
    <row r="16" spans="2:10" ht="20.100000000000001" customHeight="1">
      <c r="B16" s="19">
        <v>10</v>
      </c>
      <c r="C16" s="7">
        <v>189.96</v>
      </c>
      <c r="D16" s="7">
        <v>230.47</v>
      </c>
      <c r="E16" s="7">
        <v>190.7</v>
      </c>
      <c r="F16" s="7">
        <v>198.15</v>
      </c>
      <c r="G16" s="7">
        <v>187.7</v>
      </c>
      <c r="H16" s="7">
        <v>230.7</v>
      </c>
      <c r="I16" s="7">
        <v>200.3</v>
      </c>
      <c r="J16" s="8" t="s">
        <v>31</v>
      </c>
    </row>
    <row r="17" spans="2:10" ht="20.100000000000001" customHeight="1">
      <c r="B17" s="19">
        <v>13</v>
      </c>
      <c r="C17" s="8">
        <v>192.63</v>
      </c>
      <c r="D17" s="7">
        <v>237.7</v>
      </c>
      <c r="E17" s="7">
        <v>191</v>
      </c>
      <c r="F17" s="7">
        <v>196.9</v>
      </c>
      <c r="G17" s="7">
        <v>191</v>
      </c>
      <c r="H17" s="7">
        <v>232.8</v>
      </c>
      <c r="I17" s="7">
        <v>200.5</v>
      </c>
      <c r="J17" s="8" t="s">
        <v>31</v>
      </c>
    </row>
    <row r="18" spans="2:10" ht="20.100000000000001" customHeight="1">
      <c r="B18" s="19">
        <v>14</v>
      </c>
      <c r="C18" s="7">
        <v>197.15</v>
      </c>
      <c r="D18" s="7">
        <v>242.58</v>
      </c>
      <c r="E18" s="7">
        <v>194.3</v>
      </c>
      <c r="F18" s="7">
        <v>199.45</v>
      </c>
      <c r="G18" s="7">
        <v>191.3</v>
      </c>
      <c r="H18" s="7">
        <v>240</v>
      </c>
      <c r="I18" s="7">
        <v>200.6</v>
      </c>
      <c r="J18" s="8" t="s">
        <v>31</v>
      </c>
    </row>
    <row r="19" spans="2:10" ht="20.100000000000001" customHeight="1">
      <c r="B19" s="19">
        <v>15</v>
      </c>
      <c r="C19" s="7">
        <v>196.11</v>
      </c>
      <c r="D19" s="7">
        <v>250.5</v>
      </c>
      <c r="E19" s="7">
        <v>195.4</v>
      </c>
      <c r="F19" s="7">
        <v>201.25</v>
      </c>
      <c r="G19" s="7">
        <v>194.3</v>
      </c>
      <c r="H19" s="7">
        <v>242.5</v>
      </c>
      <c r="I19" s="7">
        <v>200.8</v>
      </c>
      <c r="J19" s="8" t="s">
        <v>31</v>
      </c>
    </row>
    <row r="20" spans="2:10" ht="20.100000000000001" customHeight="1">
      <c r="B20" s="19">
        <v>16</v>
      </c>
      <c r="C20" s="7">
        <v>196.95</v>
      </c>
      <c r="D20" s="7">
        <v>253.54</v>
      </c>
      <c r="E20" s="7">
        <v>196.5</v>
      </c>
      <c r="F20" s="7">
        <v>202.15</v>
      </c>
      <c r="G20" s="7">
        <v>194.8</v>
      </c>
      <c r="H20" s="7">
        <v>243</v>
      </c>
      <c r="I20" s="7">
        <v>201.5</v>
      </c>
      <c r="J20" s="8" t="s">
        <v>31</v>
      </c>
    </row>
    <row r="21" spans="2:10" ht="20.100000000000001" customHeight="1">
      <c r="B21" s="19">
        <v>17</v>
      </c>
      <c r="C21" s="41">
        <v>202.46</v>
      </c>
      <c r="D21" s="41">
        <v>250.39</v>
      </c>
      <c r="E21" s="42">
        <v>193.3</v>
      </c>
      <c r="F21" s="7">
        <v>199.8</v>
      </c>
      <c r="G21" s="41">
        <v>196.4</v>
      </c>
      <c r="H21" s="41">
        <v>245</v>
      </c>
      <c r="I21" s="42">
        <v>202.5</v>
      </c>
      <c r="J21" s="8" t="s">
        <v>31</v>
      </c>
    </row>
    <row r="22" spans="2:10" ht="20.100000000000001" customHeight="1">
      <c r="B22" s="19">
        <v>20</v>
      </c>
      <c r="C22" s="43">
        <v>202.35</v>
      </c>
      <c r="D22" s="43">
        <v>245.45</v>
      </c>
      <c r="E22" s="7">
        <v>193.5</v>
      </c>
      <c r="F22" s="42">
        <v>198.45</v>
      </c>
      <c r="G22" s="7">
        <v>193.5</v>
      </c>
      <c r="H22" s="7">
        <v>242</v>
      </c>
      <c r="I22" s="43">
        <v>202.1</v>
      </c>
      <c r="J22" s="8" t="s">
        <v>31</v>
      </c>
    </row>
    <row r="23" spans="2:10" ht="20.100000000000001" customHeight="1">
      <c r="B23" s="19">
        <v>21</v>
      </c>
      <c r="C23" s="30">
        <v>205.2</v>
      </c>
      <c r="D23" s="30">
        <v>242.18</v>
      </c>
      <c r="E23" s="7">
        <v>196</v>
      </c>
      <c r="F23" s="10">
        <v>202.3</v>
      </c>
      <c r="G23" s="44">
        <v>194.5</v>
      </c>
      <c r="H23" s="44">
        <v>244.9</v>
      </c>
      <c r="I23" s="30">
        <v>202</v>
      </c>
      <c r="J23" s="8" t="s">
        <v>31</v>
      </c>
    </row>
    <row r="24" spans="2:10" ht="20.100000000000001" customHeight="1">
      <c r="B24" s="19">
        <v>22</v>
      </c>
      <c r="C24" s="50">
        <v>204.98</v>
      </c>
      <c r="D24" s="50">
        <v>243.18</v>
      </c>
      <c r="E24" s="45">
        <v>197.4</v>
      </c>
      <c r="F24" s="7">
        <v>202.8</v>
      </c>
      <c r="G24" s="7">
        <v>196</v>
      </c>
      <c r="H24" s="7">
        <v>243.9</v>
      </c>
      <c r="I24" s="45">
        <v>202.5</v>
      </c>
      <c r="J24" s="8" t="s">
        <v>31</v>
      </c>
    </row>
    <row r="25" spans="2:10" ht="20.100000000000001" customHeight="1">
      <c r="B25" s="19">
        <v>23</v>
      </c>
      <c r="C25" s="53">
        <v>204.3</v>
      </c>
      <c r="D25" s="50">
        <v>242.47</v>
      </c>
      <c r="E25" s="45">
        <v>195.8</v>
      </c>
      <c r="F25" s="7">
        <v>205.9</v>
      </c>
      <c r="G25" s="47">
        <v>198.5</v>
      </c>
      <c r="H25" s="47">
        <v>243.5</v>
      </c>
      <c r="I25" s="46">
        <v>202.6</v>
      </c>
      <c r="J25" s="8" t="s">
        <v>31</v>
      </c>
    </row>
    <row r="26" spans="2:10" ht="20.100000000000001" customHeight="1">
      <c r="B26" s="19">
        <v>24</v>
      </c>
      <c r="C26" s="50">
        <v>202.12</v>
      </c>
      <c r="D26" s="50">
        <v>240.32</v>
      </c>
      <c r="E26" s="48">
        <v>198.7</v>
      </c>
      <c r="F26" s="7">
        <v>204.9</v>
      </c>
      <c r="G26" s="48">
        <v>198.9</v>
      </c>
      <c r="H26" s="48">
        <v>242</v>
      </c>
      <c r="I26" s="48">
        <v>206</v>
      </c>
      <c r="J26" s="8" t="s">
        <v>31</v>
      </c>
    </row>
    <row r="27" spans="2:10" ht="20.100000000000001" customHeight="1">
      <c r="B27" s="22">
        <v>27</v>
      </c>
      <c r="C27" s="50">
        <v>203.63</v>
      </c>
      <c r="D27" s="50">
        <v>240.99</v>
      </c>
      <c r="E27" s="49" t="s">
        <v>30</v>
      </c>
      <c r="F27" s="30">
        <v>205.4</v>
      </c>
      <c r="G27" s="51">
        <v>201.5</v>
      </c>
      <c r="H27" s="51">
        <v>244</v>
      </c>
      <c r="I27" s="49" t="s">
        <v>30</v>
      </c>
      <c r="J27" s="8" t="s">
        <v>31</v>
      </c>
    </row>
    <row r="28" spans="2:10" ht="20.100000000000001" customHeight="1">
      <c r="B28" s="19">
        <v>28</v>
      </c>
      <c r="C28" s="49">
        <v>207.51</v>
      </c>
      <c r="D28" s="49">
        <v>243.64</v>
      </c>
      <c r="E28" s="49" t="s">
        <v>30</v>
      </c>
      <c r="F28" s="49" t="s">
        <v>30</v>
      </c>
      <c r="G28" s="54">
        <v>197.3</v>
      </c>
      <c r="H28" s="54">
        <v>246</v>
      </c>
      <c r="I28" s="49" t="s">
        <v>30</v>
      </c>
      <c r="J28" s="8" t="s">
        <v>31</v>
      </c>
    </row>
    <row r="29" spans="2:10" ht="20.100000000000001" customHeight="1">
      <c r="B29" s="19">
        <v>29</v>
      </c>
      <c r="C29" s="52">
        <v>207.14</v>
      </c>
      <c r="D29" s="52">
        <v>245.03</v>
      </c>
      <c r="E29" s="49" t="s">
        <v>30</v>
      </c>
      <c r="F29" s="49" t="s">
        <v>30</v>
      </c>
      <c r="G29" s="49" t="s">
        <v>30</v>
      </c>
      <c r="H29" s="49" t="s">
        <v>30</v>
      </c>
      <c r="I29" s="49" t="s">
        <v>30</v>
      </c>
      <c r="J29" s="8" t="s">
        <v>31</v>
      </c>
    </row>
    <row r="30" spans="2:10" ht="20.100000000000001" customHeight="1">
      <c r="B30" s="19">
        <v>30</v>
      </c>
      <c r="C30" s="54">
        <v>211.01</v>
      </c>
      <c r="D30" s="54">
        <v>247.28</v>
      </c>
      <c r="E30" s="49">
        <v>197.7</v>
      </c>
      <c r="F30" s="49" t="s">
        <v>30</v>
      </c>
      <c r="G30" s="49" t="s">
        <v>30</v>
      </c>
      <c r="H30" s="49" t="s">
        <v>30</v>
      </c>
      <c r="I30" s="49" t="s">
        <v>30</v>
      </c>
      <c r="J30" s="8" t="s">
        <v>31</v>
      </c>
    </row>
    <row r="31" spans="2:10" ht="20.100000000000001" customHeight="1" thickBot="1">
      <c r="B31" s="19">
        <v>31</v>
      </c>
      <c r="C31" s="54">
        <v>209.24</v>
      </c>
      <c r="D31" s="54">
        <v>250.41</v>
      </c>
      <c r="E31" s="49">
        <v>198.9</v>
      </c>
      <c r="F31" s="21">
        <v>203.8</v>
      </c>
      <c r="G31" s="49" t="s">
        <v>30</v>
      </c>
      <c r="H31" s="49" t="s">
        <v>30</v>
      </c>
      <c r="I31" s="49" t="s">
        <v>30</v>
      </c>
      <c r="J31" s="8" t="s">
        <v>31</v>
      </c>
    </row>
    <row r="32" spans="2:10" ht="20.100000000000001" customHeight="1" thickBot="1">
      <c r="B32" s="14" t="s">
        <v>22</v>
      </c>
      <c r="C32" s="13">
        <f>AVERAGE(C10:C31)</f>
        <v>201.1431818181818</v>
      </c>
      <c r="D32" s="13">
        <f t="shared" ref="D32:J32" si="0">AVERAGE(D10:D31)</f>
        <v>238.3536363636363</v>
      </c>
      <c r="E32" s="13">
        <f t="shared" si="0"/>
        <v>192.98947368421054</v>
      </c>
      <c r="F32" s="13">
        <f t="shared" si="0"/>
        <v>199.26578947368426</v>
      </c>
      <c r="G32" s="13">
        <f t="shared" si="0"/>
        <v>192.92777777777781</v>
      </c>
      <c r="H32" s="13">
        <f t="shared" si="0"/>
        <v>238.90555555555557</v>
      </c>
      <c r="I32" s="13">
        <f t="shared" si="0"/>
        <v>202.35294117647058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189.96</v>
      </c>
      <c r="D33" s="13">
        <f t="shared" si="1"/>
        <v>216.43</v>
      </c>
      <c r="E33" s="13">
        <f t="shared" si="1"/>
        <v>184.5</v>
      </c>
      <c r="F33" s="13">
        <f t="shared" si="1"/>
        <v>189.85</v>
      </c>
      <c r="G33" s="13">
        <f t="shared" si="1"/>
        <v>184.6</v>
      </c>
      <c r="H33" s="13">
        <f t="shared" si="1"/>
        <v>227.9</v>
      </c>
      <c r="I33" s="13">
        <f t="shared" si="1"/>
        <v>200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211.01</v>
      </c>
      <c r="D34" s="13">
        <f t="shared" si="2"/>
        <v>253.54</v>
      </c>
      <c r="E34" s="13">
        <f t="shared" si="2"/>
        <v>198.9</v>
      </c>
      <c r="F34" s="13">
        <f t="shared" si="2"/>
        <v>205.9</v>
      </c>
      <c r="G34" s="13">
        <f t="shared" si="2"/>
        <v>201.5</v>
      </c>
      <c r="H34" s="13">
        <f t="shared" si="2"/>
        <v>246</v>
      </c>
      <c r="I34" s="13">
        <f t="shared" si="2"/>
        <v>206</v>
      </c>
      <c r="J34" s="13">
        <f t="shared" si="2"/>
        <v>0</v>
      </c>
    </row>
    <row r="35" spans="2:10">
      <c r="C35" s="2"/>
      <c r="D35" s="2"/>
      <c r="E35" s="25"/>
      <c r="F35" s="2"/>
      <c r="G35" s="2"/>
      <c r="H35" s="2"/>
      <c r="I35" s="2"/>
      <c r="J35" s="2"/>
    </row>
    <row r="36" spans="2:10">
      <c r="B36" s="15" t="s">
        <v>25</v>
      </c>
      <c r="E36" s="29"/>
    </row>
    <row r="37" spans="2:10">
      <c r="B37" s="16" t="s">
        <v>26</v>
      </c>
      <c r="E37" s="29"/>
    </row>
    <row r="38" spans="2:10">
      <c r="B38" s="17" t="s">
        <v>27</v>
      </c>
      <c r="E38" s="29"/>
    </row>
    <row r="39" spans="2:10">
      <c r="B39" s="16" t="s">
        <v>28</v>
      </c>
      <c r="E39" s="29"/>
    </row>
    <row r="40" spans="2:10">
      <c r="B40" s="16" t="s">
        <v>29</v>
      </c>
      <c r="E40" s="2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topLeftCell="A13" workbookViewId="0">
      <selection activeCell="O29" sqref="O29"/>
    </sheetView>
  </sheetViews>
  <sheetFormatPr defaultRowHeight="15"/>
  <cols>
    <col min="2" max="10" width="11.5703125" customWidth="1"/>
  </cols>
  <sheetData>
    <row r="1" spans="2:10">
      <c r="C1" s="2"/>
      <c r="D1" s="2"/>
      <c r="E1" s="25"/>
      <c r="F1" s="2"/>
      <c r="G1" s="2"/>
      <c r="H1" s="2"/>
      <c r="I1" s="2"/>
      <c r="J1" s="2"/>
    </row>
    <row r="2" spans="2:10" ht="22.5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0" ht="22.5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0" ht="18.75">
      <c r="B4" s="1"/>
      <c r="C4" s="2"/>
      <c r="D4" s="2"/>
      <c r="E4" s="25"/>
      <c r="F4" s="2"/>
      <c r="G4" s="2"/>
      <c r="H4" s="2"/>
      <c r="I4" s="2"/>
      <c r="J4" s="2"/>
    </row>
    <row r="5" spans="2:10" ht="19.5">
      <c r="B5" s="164" t="s">
        <v>47</v>
      </c>
      <c r="C5" s="164"/>
      <c r="D5" s="164"/>
      <c r="E5" s="164"/>
      <c r="F5" s="164"/>
      <c r="G5" s="164"/>
      <c r="H5" s="164"/>
      <c r="I5" s="164"/>
      <c r="J5" s="164"/>
    </row>
    <row r="6" spans="2:10">
      <c r="C6" s="2"/>
      <c r="D6" s="2"/>
      <c r="E6" s="25"/>
      <c r="F6" s="2"/>
      <c r="G6" s="2"/>
      <c r="H6" s="2"/>
      <c r="I6" s="2"/>
      <c r="J6" s="2"/>
    </row>
    <row r="7" spans="2:10" ht="20.100000000000001" customHeight="1">
      <c r="B7" s="165" t="s">
        <v>2</v>
      </c>
      <c r="C7" s="166" t="s">
        <v>3</v>
      </c>
      <c r="D7" s="167"/>
      <c r="E7" s="26" t="s">
        <v>4</v>
      </c>
      <c r="F7" s="55" t="s">
        <v>5</v>
      </c>
      <c r="G7" s="168" t="s">
        <v>6</v>
      </c>
      <c r="H7" s="168"/>
      <c r="I7" s="55" t="s">
        <v>7</v>
      </c>
      <c r="J7" s="55" t="s">
        <v>8</v>
      </c>
    </row>
    <row r="8" spans="2:10" ht="20.100000000000001" customHeight="1">
      <c r="B8" s="165"/>
      <c r="C8" s="173" t="s">
        <v>9</v>
      </c>
      <c r="D8" s="174"/>
      <c r="E8" s="27" t="s">
        <v>10</v>
      </c>
      <c r="F8" s="56" t="s">
        <v>11</v>
      </c>
      <c r="G8" s="175" t="s">
        <v>12</v>
      </c>
      <c r="H8" s="175"/>
      <c r="I8" s="56" t="s">
        <v>13</v>
      </c>
      <c r="J8" s="56" t="s">
        <v>14</v>
      </c>
    </row>
    <row r="9" spans="2:10" ht="20.100000000000001" customHeight="1">
      <c r="B9" s="165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3</v>
      </c>
      <c r="C10" s="49">
        <v>215.31</v>
      </c>
      <c r="D10" s="49">
        <v>248.75</v>
      </c>
      <c r="E10" s="58">
        <v>197.5</v>
      </c>
      <c r="F10" s="49">
        <v>204.15</v>
      </c>
      <c r="G10" s="49">
        <v>199.3</v>
      </c>
      <c r="H10" s="49">
        <v>246</v>
      </c>
      <c r="I10" s="57">
        <v>206</v>
      </c>
      <c r="J10" s="52" t="s">
        <v>31</v>
      </c>
    </row>
    <row r="11" spans="2:10" ht="20.100000000000001" customHeight="1">
      <c r="B11" s="19">
        <v>4</v>
      </c>
      <c r="C11" s="52">
        <v>216.09</v>
      </c>
      <c r="D11" s="52">
        <v>242.48</v>
      </c>
      <c r="E11" s="49">
        <v>194.1</v>
      </c>
      <c r="F11" s="49">
        <v>202</v>
      </c>
      <c r="G11" s="49">
        <v>196.1</v>
      </c>
      <c r="H11" s="49">
        <v>246.8</v>
      </c>
      <c r="I11" s="49">
        <v>207</v>
      </c>
      <c r="J11" s="52" t="s">
        <v>31</v>
      </c>
    </row>
    <row r="12" spans="2:10" ht="20.100000000000001" customHeight="1">
      <c r="B12" s="19">
        <v>5</v>
      </c>
      <c r="C12" s="49">
        <v>213.84</v>
      </c>
      <c r="D12" s="49">
        <v>238.03</v>
      </c>
      <c r="E12" s="49">
        <v>192.1</v>
      </c>
      <c r="F12" s="10">
        <v>200</v>
      </c>
      <c r="G12" s="49">
        <v>193.8</v>
      </c>
      <c r="H12" s="49">
        <v>245.9</v>
      </c>
      <c r="I12" s="49">
        <v>205</v>
      </c>
      <c r="J12" s="52" t="s">
        <v>31</v>
      </c>
    </row>
    <row r="13" spans="2:10" ht="20.100000000000001" customHeight="1">
      <c r="B13" s="19">
        <v>6</v>
      </c>
      <c r="C13" s="52">
        <v>212.65</v>
      </c>
      <c r="D13" s="52">
        <v>239.62</v>
      </c>
      <c r="E13" s="49">
        <v>196.2</v>
      </c>
      <c r="F13" s="49">
        <v>202.35</v>
      </c>
      <c r="G13" s="49">
        <v>193</v>
      </c>
      <c r="H13" s="49">
        <v>239.3</v>
      </c>
      <c r="I13" s="49">
        <v>204.5</v>
      </c>
      <c r="J13" s="52" t="s">
        <v>31</v>
      </c>
    </row>
    <row r="14" spans="2:10" ht="20.100000000000001" customHeight="1">
      <c r="B14" s="19">
        <v>7</v>
      </c>
      <c r="C14" s="58">
        <v>212.72</v>
      </c>
      <c r="D14" s="58">
        <v>236.64</v>
      </c>
      <c r="E14" s="59">
        <v>197.1</v>
      </c>
      <c r="F14" s="49">
        <v>203.8</v>
      </c>
      <c r="G14" s="49">
        <v>196.4</v>
      </c>
      <c r="H14" s="49">
        <v>239.9</v>
      </c>
      <c r="I14" s="59">
        <v>205</v>
      </c>
      <c r="J14" s="52" t="s">
        <v>31</v>
      </c>
    </row>
    <row r="15" spans="2:10" ht="20.100000000000001" customHeight="1">
      <c r="B15" s="19">
        <v>10</v>
      </c>
      <c r="C15" s="49">
        <v>214.7</v>
      </c>
      <c r="D15" s="49">
        <v>232.07</v>
      </c>
      <c r="E15" s="49">
        <v>196.9</v>
      </c>
      <c r="F15" s="49">
        <v>200.9</v>
      </c>
      <c r="G15" s="59">
        <v>196.8</v>
      </c>
      <c r="H15" s="59">
        <v>247.9</v>
      </c>
      <c r="I15" s="49">
        <v>205.5</v>
      </c>
      <c r="J15" s="52" t="s">
        <v>31</v>
      </c>
    </row>
    <row r="16" spans="2:10" ht="20.100000000000001" customHeight="1">
      <c r="B16" s="19">
        <v>11</v>
      </c>
      <c r="C16" s="49">
        <v>210.51</v>
      </c>
      <c r="D16" s="49">
        <v>227.31</v>
      </c>
      <c r="E16" s="49">
        <v>195.4</v>
      </c>
      <c r="F16" s="62" t="s">
        <v>30</v>
      </c>
      <c r="G16" s="49">
        <v>197.1</v>
      </c>
      <c r="H16" s="49">
        <v>239.5</v>
      </c>
      <c r="I16" s="49">
        <v>204.5</v>
      </c>
      <c r="J16" s="52" t="s">
        <v>31</v>
      </c>
    </row>
    <row r="17" spans="2:10" ht="20.100000000000001" customHeight="1">
      <c r="B17" s="19">
        <v>12</v>
      </c>
      <c r="C17" s="59" t="s">
        <v>30</v>
      </c>
      <c r="D17" s="62" t="s">
        <v>30</v>
      </c>
      <c r="E17" s="49">
        <v>200.3</v>
      </c>
      <c r="F17" s="49">
        <v>204.3</v>
      </c>
      <c r="G17" s="49">
        <v>195.6</v>
      </c>
      <c r="H17" s="49">
        <v>240.9</v>
      </c>
      <c r="I17" s="49">
        <v>204</v>
      </c>
      <c r="J17" s="52" t="s">
        <v>31</v>
      </c>
    </row>
    <row r="18" spans="2:10" ht="20.100000000000001" customHeight="1">
      <c r="B18" s="19">
        <v>13</v>
      </c>
      <c r="C18" s="59">
        <v>215.57</v>
      </c>
      <c r="D18" s="59">
        <v>233.21</v>
      </c>
      <c r="E18" s="59">
        <v>198.5</v>
      </c>
      <c r="F18" s="49">
        <v>207.25</v>
      </c>
      <c r="G18" s="49">
        <v>200.1</v>
      </c>
      <c r="H18" s="49">
        <v>244.3</v>
      </c>
      <c r="I18" s="49">
        <v>204.5</v>
      </c>
      <c r="J18" s="52" t="s">
        <v>31</v>
      </c>
    </row>
    <row r="19" spans="2:10" ht="20.100000000000001" customHeight="1">
      <c r="B19" s="19">
        <v>14</v>
      </c>
      <c r="C19" s="49">
        <v>210.89</v>
      </c>
      <c r="D19" s="49">
        <v>238.42</v>
      </c>
      <c r="E19" s="49">
        <v>204.2</v>
      </c>
      <c r="F19" s="49">
        <v>210.85</v>
      </c>
      <c r="G19" s="49">
        <v>198.6</v>
      </c>
      <c r="H19" s="49">
        <v>242.9</v>
      </c>
      <c r="I19" s="49">
        <v>210</v>
      </c>
      <c r="J19" s="52" t="s">
        <v>31</v>
      </c>
    </row>
    <row r="20" spans="2:10" ht="20.100000000000001" customHeight="1">
      <c r="B20" s="19">
        <v>17</v>
      </c>
      <c r="C20" s="49">
        <v>217.19</v>
      </c>
      <c r="D20" s="49">
        <v>239.79</v>
      </c>
      <c r="E20" s="49">
        <v>202.4</v>
      </c>
      <c r="F20" s="49">
        <v>210.05</v>
      </c>
      <c r="G20" s="49">
        <v>204.8</v>
      </c>
      <c r="H20" s="49">
        <v>244</v>
      </c>
      <c r="I20" s="49">
        <v>210.1</v>
      </c>
      <c r="J20" s="52" t="s">
        <v>31</v>
      </c>
    </row>
    <row r="21" spans="2:10" ht="20.100000000000001" customHeight="1">
      <c r="B21" s="19">
        <v>18</v>
      </c>
      <c r="C21" s="52">
        <v>216.91</v>
      </c>
      <c r="D21" s="49">
        <v>240.26</v>
      </c>
      <c r="E21" s="49">
        <v>202.8</v>
      </c>
      <c r="F21" s="49">
        <v>209.65</v>
      </c>
      <c r="G21" s="49">
        <v>203.1</v>
      </c>
      <c r="H21" s="49">
        <v>241.9</v>
      </c>
      <c r="I21" s="49">
        <v>209.8</v>
      </c>
      <c r="J21" s="52" t="s">
        <v>31</v>
      </c>
    </row>
    <row r="22" spans="2:10" ht="20.100000000000001" customHeight="1">
      <c r="B22" s="19">
        <v>19</v>
      </c>
      <c r="C22" s="59">
        <v>221.48</v>
      </c>
      <c r="D22" s="59">
        <v>240.65</v>
      </c>
      <c r="E22" s="59">
        <v>203</v>
      </c>
      <c r="F22" s="60">
        <v>208.35</v>
      </c>
      <c r="G22" s="49">
        <v>203.8</v>
      </c>
      <c r="H22" s="49">
        <v>242.6</v>
      </c>
      <c r="I22" s="60">
        <v>209</v>
      </c>
      <c r="J22" s="52" t="s">
        <v>31</v>
      </c>
    </row>
    <row r="23" spans="2:10" ht="20.100000000000001" customHeight="1">
      <c r="B23" s="19">
        <v>20</v>
      </c>
      <c r="C23" s="61">
        <v>220.01</v>
      </c>
      <c r="D23" s="61">
        <v>241.81</v>
      </c>
      <c r="E23" s="62">
        <v>205.2</v>
      </c>
      <c r="F23" s="10">
        <v>212</v>
      </c>
      <c r="G23" s="63">
        <v>203.9</v>
      </c>
      <c r="H23" s="63">
        <v>242.5</v>
      </c>
      <c r="I23" s="61">
        <v>211</v>
      </c>
      <c r="J23" s="52" t="s">
        <v>31</v>
      </c>
    </row>
    <row r="24" spans="2:10" ht="20.100000000000001" customHeight="1">
      <c r="B24" s="19">
        <v>21</v>
      </c>
      <c r="C24" s="65">
        <v>226.58</v>
      </c>
      <c r="D24" s="65">
        <v>243.21</v>
      </c>
      <c r="E24" s="62">
        <v>204.7</v>
      </c>
      <c r="F24" s="49">
        <v>211.95</v>
      </c>
      <c r="G24" s="66">
        <v>206.1</v>
      </c>
      <c r="H24" s="66">
        <v>244.4</v>
      </c>
      <c r="I24" s="64">
        <v>211</v>
      </c>
      <c r="J24" s="52" t="s">
        <v>31</v>
      </c>
    </row>
    <row r="25" spans="2:10" ht="20.100000000000001" customHeight="1">
      <c r="B25" s="19">
        <v>24</v>
      </c>
      <c r="C25" s="53">
        <v>231.53</v>
      </c>
      <c r="D25" s="68">
        <v>242.54</v>
      </c>
      <c r="E25" s="67">
        <v>206.4</v>
      </c>
      <c r="F25" s="49">
        <v>212.4</v>
      </c>
      <c r="G25" s="67">
        <v>205.5</v>
      </c>
      <c r="H25" s="67">
        <v>244.8</v>
      </c>
      <c r="I25" s="49">
        <v>212</v>
      </c>
      <c r="J25" s="52" t="s">
        <v>31</v>
      </c>
    </row>
    <row r="26" spans="2:10" ht="20.100000000000001" customHeight="1">
      <c r="B26" s="19">
        <v>25</v>
      </c>
      <c r="C26" s="68">
        <v>229.71</v>
      </c>
      <c r="D26" s="68">
        <v>242.69</v>
      </c>
      <c r="E26" s="67">
        <v>202.6</v>
      </c>
      <c r="F26" s="49">
        <v>214.15</v>
      </c>
      <c r="G26" s="49">
        <v>206.3</v>
      </c>
      <c r="H26" s="49">
        <v>243.2</v>
      </c>
      <c r="I26" s="49">
        <v>213</v>
      </c>
      <c r="J26" s="52" t="s">
        <v>31</v>
      </c>
    </row>
    <row r="27" spans="2:10" ht="20.100000000000001" customHeight="1">
      <c r="B27" s="22">
        <v>26</v>
      </c>
      <c r="C27" s="53">
        <v>229.63</v>
      </c>
      <c r="D27" s="53">
        <v>239.28</v>
      </c>
      <c r="E27" s="49">
        <v>202.6</v>
      </c>
      <c r="F27" s="51">
        <v>209.35</v>
      </c>
      <c r="G27" s="51">
        <v>202.7</v>
      </c>
      <c r="H27" s="51">
        <v>244.9</v>
      </c>
      <c r="I27" s="49">
        <v>211.1</v>
      </c>
      <c r="J27" s="52" t="s">
        <v>31</v>
      </c>
    </row>
    <row r="28" spans="2:10" ht="20.100000000000001" customHeight="1">
      <c r="B28" s="19">
        <v>27</v>
      </c>
      <c r="C28" s="49">
        <v>225.01</v>
      </c>
      <c r="D28" s="49">
        <v>236.08</v>
      </c>
      <c r="E28" s="67">
        <v>203.3</v>
      </c>
      <c r="F28" s="49">
        <v>208.4</v>
      </c>
      <c r="G28" s="54">
        <v>202.2</v>
      </c>
      <c r="H28" s="54">
        <v>242</v>
      </c>
      <c r="I28" s="49">
        <v>210.5</v>
      </c>
      <c r="J28" s="52" t="s">
        <v>31</v>
      </c>
    </row>
    <row r="29" spans="2:10" ht="20.100000000000001" customHeight="1" thickBot="1">
      <c r="B29" s="19">
        <v>28</v>
      </c>
      <c r="C29" s="120">
        <v>229.63</v>
      </c>
      <c r="D29" s="120">
        <v>239.28</v>
      </c>
      <c r="E29" s="126">
        <v>203.6</v>
      </c>
      <c r="F29" s="126">
        <v>208.15</v>
      </c>
      <c r="G29" s="126">
        <v>201.9</v>
      </c>
      <c r="H29" s="126">
        <v>238</v>
      </c>
      <c r="I29" s="126">
        <v>210.4</v>
      </c>
      <c r="J29" s="52" t="s">
        <v>31</v>
      </c>
    </row>
    <row r="30" spans="2:10" ht="20.100000000000001" customHeight="1" thickBot="1">
      <c r="B30" s="14" t="s">
        <v>22</v>
      </c>
      <c r="C30" s="13">
        <f t="shared" ref="C30:J30" si="0">AVERAGE(C10:C29)</f>
        <v>219.47157894736841</v>
      </c>
      <c r="D30" s="13">
        <f t="shared" si="0"/>
        <v>239.05894736842106</v>
      </c>
      <c r="E30" s="13">
        <f t="shared" si="0"/>
        <v>200.44499999999999</v>
      </c>
      <c r="F30" s="13">
        <f t="shared" si="0"/>
        <v>207.37105263157892</v>
      </c>
      <c r="G30" s="13">
        <f t="shared" si="0"/>
        <v>200.35499999999999</v>
      </c>
      <c r="H30" s="13">
        <f t="shared" si="0"/>
        <v>243.08500000000004</v>
      </c>
      <c r="I30" s="13">
        <f t="shared" si="0"/>
        <v>208.19499999999999</v>
      </c>
      <c r="J30" s="13" t="e">
        <f t="shared" si="0"/>
        <v>#DIV/0!</v>
      </c>
    </row>
    <row r="31" spans="2:10" ht="20.100000000000001" customHeight="1" thickBot="1">
      <c r="B31" s="14" t="s">
        <v>23</v>
      </c>
      <c r="C31" s="13">
        <f t="shared" ref="C31:J31" si="1">MIN(C10:C29)</f>
        <v>210.51</v>
      </c>
      <c r="D31" s="13">
        <f t="shared" si="1"/>
        <v>227.31</v>
      </c>
      <c r="E31" s="13">
        <f t="shared" si="1"/>
        <v>192.1</v>
      </c>
      <c r="F31" s="13">
        <f t="shared" si="1"/>
        <v>200</v>
      </c>
      <c r="G31" s="13">
        <f t="shared" si="1"/>
        <v>193</v>
      </c>
      <c r="H31" s="13">
        <f t="shared" si="1"/>
        <v>238</v>
      </c>
      <c r="I31" s="13">
        <f t="shared" si="1"/>
        <v>204</v>
      </c>
      <c r="J31" s="13">
        <f t="shared" si="1"/>
        <v>0</v>
      </c>
    </row>
    <row r="32" spans="2:10" ht="20.100000000000001" customHeight="1" thickBot="1">
      <c r="B32" s="14" t="s">
        <v>24</v>
      </c>
      <c r="C32" s="13">
        <f t="shared" ref="C32:J32" si="2">MAX(C10:C29)</f>
        <v>231.53</v>
      </c>
      <c r="D32" s="13">
        <f t="shared" si="2"/>
        <v>248.75</v>
      </c>
      <c r="E32" s="13">
        <f t="shared" si="2"/>
        <v>206.4</v>
      </c>
      <c r="F32" s="13">
        <f t="shared" si="2"/>
        <v>214.15</v>
      </c>
      <c r="G32" s="13">
        <f t="shared" si="2"/>
        <v>206.3</v>
      </c>
      <c r="H32" s="13">
        <f t="shared" si="2"/>
        <v>247.9</v>
      </c>
      <c r="I32" s="13">
        <f t="shared" si="2"/>
        <v>213</v>
      </c>
      <c r="J32" s="13">
        <f t="shared" si="2"/>
        <v>0</v>
      </c>
    </row>
    <row r="33" spans="2:13">
      <c r="C33" s="2"/>
      <c r="D33" s="2"/>
      <c r="E33" s="25"/>
      <c r="F33" s="2"/>
      <c r="G33" s="2"/>
      <c r="H33" s="2"/>
      <c r="I33" s="2"/>
      <c r="J33" s="2"/>
      <c r="M33" t="s">
        <v>32</v>
      </c>
    </row>
    <row r="34" spans="2:13">
      <c r="B34" s="15" t="s">
        <v>25</v>
      </c>
      <c r="E34" s="29"/>
    </row>
    <row r="35" spans="2:13">
      <c r="B35" s="16" t="s">
        <v>26</v>
      </c>
      <c r="E35" s="29"/>
    </row>
    <row r="36" spans="2:13">
      <c r="B36" s="17" t="s">
        <v>27</v>
      </c>
      <c r="E36" s="29"/>
    </row>
    <row r="37" spans="2:13">
      <c r="B37" s="16" t="s">
        <v>28</v>
      </c>
      <c r="E37" s="29"/>
    </row>
    <row r="38" spans="2:13">
      <c r="B38" s="16" t="s">
        <v>29</v>
      </c>
      <c r="E38" s="2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topLeftCell="A10" workbookViewId="0">
      <selection activeCell="B31" sqref="B31"/>
    </sheetView>
  </sheetViews>
  <sheetFormatPr defaultRowHeight="15"/>
  <cols>
    <col min="2" max="2" width="8.85546875" customWidth="1"/>
    <col min="3" max="4" width="10.5703125" customWidth="1"/>
    <col min="5" max="5" width="11.7109375" customWidth="1"/>
    <col min="6" max="10" width="10.5703125" customWidth="1"/>
  </cols>
  <sheetData>
    <row r="1" spans="2:10">
      <c r="C1" s="2"/>
      <c r="D1" s="2"/>
      <c r="E1" s="2"/>
      <c r="F1" s="2"/>
      <c r="G1" s="2"/>
      <c r="H1" s="2"/>
      <c r="I1" s="2"/>
      <c r="J1" s="2"/>
    </row>
    <row r="2" spans="2:10" ht="21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0" ht="21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0" ht="18" customHeight="1">
      <c r="B4" s="1"/>
      <c r="C4" s="2"/>
      <c r="D4" s="2"/>
      <c r="E4" s="2"/>
      <c r="F4" s="2"/>
      <c r="G4" s="2"/>
      <c r="H4" s="2"/>
      <c r="I4" s="2"/>
      <c r="J4" s="2"/>
    </row>
    <row r="5" spans="2:10" ht="18.600000000000001" customHeight="1">
      <c r="B5" s="164" t="s">
        <v>57</v>
      </c>
      <c r="C5" s="164"/>
      <c r="D5" s="164"/>
      <c r="E5" s="164"/>
      <c r="F5" s="164"/>
      <c r="G5" s="164"/>
      <c r="H5" s="164"/>
      <c r="I5" s="164"/>
      <c r="J5" s="164"/>
    </row>
    <row r="6" spans="2:10" ht="14.45" customHeight="1">
      <c r="C6" s="2"/>
      <c r="D6" s="2"/>
      <c r="E6" s="2"/>
      <c r="F6" s="2"/>
      <c r="G6" s="2"/>
      <c r="H6" s="2"/>
      <c r="I6" s="2"/>
      <c r="J6" s="2"/>
    </row>
    <row r="7" spans="2:10" ht="20.100000000000001" customHeight="1">
      <c r="B7" s="165" t="s">
        <v>2</v>
      </c>
      <c r="C7" s="166" t="s">
        <v>3</v>
      </c>
      <c r="D7" s="167"/>
      <c r="E7" s="117" t="s">
        <v>4</v>
      </c>
      <c r="F7" s="117" t="s">
        <v>5</v>
      </c>
      <c r="G7" s="168" t="s">
        <v>6</v>
      </c>
      <c r="H7" s="168"/>
      <c r="I7" s="117" t="s">
        <v>7</v>
      </c>
      <c r="J7" s="117" t="s">
        <v>8</v>
      </c>
    </row>
    <row r="8" spans="2:10" ht="20.100000000000001" customHeight="1">
      <c r="B8" s="165"/>
      <c r="C8" s="173" t="s">
        <v>9</v>
      </c>
      <c r="D8" s="174"/>
      <c r="E8" s="118" t="s">
        <v>10</v>
      </c>
      <c r="F8" s="118" t="s">
        <v>11</v>
      </c>
      <c r="G8" s="175" t="s">
        <v>12</v>
      </c>
      <c r="H8" s="175"/>
      <c r="I8" s="118" t="s">
        <v>13</v>
      </c>
      <c r="J8" s="118" t="s">
        <v>14</v>
      </c>
    </row>
    <row r="9" spans="2:10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1</v>
      </c>
      <c r="C10" s="115">
        <v>210.73</v>
      </c>
      <c r="D10" s="115">
        <v>235.31</v>
      </c>
      <c r="E10" s="115" t="s">
        <v>30</v>
      </c>
      <c r="F10" s="115" t="s">
        <v>30</v>
      </c>
      <c r="G10" s="115" t="s">
        <v>30</v>
      </c>
      <c r="H10" s="115" t="s">
        <v>30</v>
      </c>
      <c r="I10" s="121">
        <v>208.1</v>
      </c>
      <c r="J10" s="104" t="s">
        <v>31</v>
      </c>
    </row>
    <row r="11" spans="2:10" ht="20.100000000000001" customHeight="1">
      <c r="B11" s="19">
        <v>2</v>
      </c>
      <c r="C11" s="104">
        <v>221.63</v>
      </c>
      <c r="D11" s="119">
        <v>235.2</v>
      </c>
      <c r="E11" s="115" t="s">
        <v>30</v>
      </c>
      <c r="F11" s="115">
        <v>198.9</v>
      </c>
      <c r="G11" s="115">
        <v>193.2</v>
      </c>
      <c r="H11" s="115">
        <v>244</v>
      </c>
      <c r="I11" s="121">
        <v>208.1</v>
      </c>
      <c r="J11" s="104" t="s">
        <v>31</v>
      </c>
    </row>
    <row r="12" spans="2:10" ht="20.100000000000001" customHeight="1">
      <c r="B12" s="19">
        <v>3</v>
      </c>
      <c r="C12" s="122">
        <v>218.46</v>
      </c>
      <c r="D12" s="122">
        <v>233.21</v>
      </c>
      <c r="E12" s="124" t="s">
        <v>30</v>
      </c>
      <c r="F12" s="115">
        <v>194.05</v>
      </c>
      <c r="G12" s="124">
        <v>193.1</v>
      </c>
      <c r="H12" s="124">
        <v>241.2</v>
      </c>
      <c r="I12" s="123">
        <v>205</v>
      </c>
      <c r="J12" s="104" t="s">
        <v>31</v>
      </c>
    </row>
    <row r="13" spans="2:10" ht="20.100000000000001" customHeight="1">
      <c r="B13" s="19">
        <v>4</v>
      </c>
      <c r="C13" s="124">
        <v>212.03</v>
      </c>
      <c r="D13" s="124">
        <v>227.47</v>
      </c>
      <c r="E13" s="124" t="s">
        <v>30</v>
      </c>
      <c r="F13" s="115">
        <v>192.25</v>
      </c>
      <c r="G13" s="126">
        <v>185.5</v>
      </c>
      <c r="H13" s="126">
        <v>236.9</v>
      </c>
      <c r="I13" s="127">
        <v>204.6</v>
      </c>
      <c r="J13" s="104" t="s">
        <v>31</v>
      </c>
    </row>
    <row r="14" spans="2:10" ht="20.100000000000001" customHeight="1">
      <c r="B14" s="19">
        <v>7</v>
      </c>
      <c r="C14" s="126" t="s">
        <v>30</v>
      </c>
      <c r="D14" s="126" t="s">
        <v>30</v>
      </c>
      <c r="E14" s="115">
        <v>164.7</v>
      </c>
      <c r="F14" s="115">
        <v>180.6</v>
      </c>
      <c r="G14" s="115">
        <v>181.4</v>
      </c>
      <c r="H14" s="115">
        <v>232</v>
      </c>
      <c r="I14" s="125" t="s">
        <v>30</v>
      </c>
      <c r="J14" s="104" t="s">
        <v>31</v>
      </c>
    </row>
    <row r="15" spans="2:10" ht="20.100000000000001" customHeight="1">
      <c r="B15" s="19">
        <v>8</v>
      </c>
      <c r="C15" s="126">
        <v>209.22</v>
      </c>
      <c r="D15" s="126">
        <v>200.38</v>
      </c>
      <c r="E15" s="126">
        <v>164.9</v>
      </c>
      <c r="F15" s="126">
        <v>174.7</v>
      </c>
      <c r="G15" s="126">
        <v>163.1</v>
      </c>
      <c r="H15" s="126">
        <v>219.9</v>
      </c>
      <c r="I15" s="126">
        <v>204.1</v>
      </c>
      <c r="J15" s="104" t="s">
        <v>31</v>
      </c>
    </row>
    <row r="16" spans="2:10" ht="20.100000000000001" customHeight="1">
      <c r="B16" s="19">
        <v>9</v>
      </c>
      <c r="C16" s="126">
        <v>179.79</v>
      </c>
      <c r="D16" s="126">
        <v>197.49</v>
      </c>
      <c r="E16" s="126">
        <v>158</v>
      </c>
      <c r="F16" s="126">
        <v>166.9</v>
      </c>
      <c r="G16" s="126">
        <v>164.9</v>
      </c>
      <c r="H16" s="126">
        <v>211.9</v>
      </c>
      <c r="I16" s="126">
        <v>204.1</v>
      </c>
      <c r="J16" s="104" t="s">
        <v>31</v>
      </c>
    </row>
    <row r="17" spans="2:10" ht="20.100000000000001" customHeight="1">
      <c r="B17" s="19">
        <v>10</v>
      </c>
      <c r="C17" s="126">
        <v>178.96</v>
      </c>
      <c r="D17" s="120">
        <v>202.07</v>
      </c>
      <c r="E17" s="128">
        <v>165</v>
      </c>
      <c r="F17" s="115">
        <v>171.95</v>
      </c>
      <c r="G17" s="115">
        <v>157.9</v>
      </c>
      <c r="H17" s="115">
        <v>200</v>
      </c>
      <c r="I17" s="129">
        <v>204.1</v>
      </c>
      <c r="J17" s="104" t="s">
        <v>31</v>
      </c>
    </row>
    <row r="18" spans="2:10" ht="20.100000000000001" customHeight="1">
      <c r="B18" s="19">
        <v>11</v>
      </c>
      <c r="C18" s="131">
        <v>186.29</v>
      </c>
      <c r="D18" s="131">
        <v>213.07</v>
      </c>
      <c r="E18" s="132">
        <v>168.9</v>
      </c>
      <c r="F18" s="115">
        <v>174.5</v>
      </c>
      <c r="G18" s="131">
        <v>165.6</v>
      </c>
      <c r="H18" s="131">
        <v>208</v>
      </c>
      <c r="I18" s="130">
        <v>204.1</v>
      </c>
      <c r="J18" s="104" t="s">
        <v>31</v>
      </c>
    </row>
    <row r="19" spans="2:10" ht="20.100000000000001" customHeight="1">
      <c r="B19" s="19">
        <v>14</v>
      </c>
      <c r="C19" s="115" t="s">
        <v>30</v>
      </c>
      <c r="D19" s="133" t="s">
        <v>30</v>
      </c>
      <c r="E19" s="133">
        <v>170</v>
      </c>
      <c r="F19" s="115">
        <v>176.1</v>
      </c>
      <c r="G19" s="134">
        <v>169.5</v>
      </c>
      <c r="H19" s="134">
        <v>209</v>
      </c>
      <c r="I19" s="133">
        <v>194.5</v>
      </c>
      <c r="J19" s="104" t="s">
        <v>31</v>
      </c>
    </row>
    <row r="20" spans="2:10" ht="20.100000000000001" customHeight="1">
      <c r="B20" s="19">
        <v>15</v>
      </c>
      <c r="C20" s="135" t="s">
        <v>30</v>
      </c>
      <c r="D20" s="135" t="s">
        <v>30</v>
      </c>
      <c r="E20" s="135">
        <v>164.4</v>
      </c>
      <c r="F20" s="115">
        <v>174.6</v>
      </c>
      <c r="G20" s="136">
        <v>169.7</v>
      </c>
      <c r="H20" s="136">
        <v>210</v>
      </c>
      <c r="I20" s="135">
        <v>194.2</v>
      </c>
      <c r="J20" s="104" t="s">
        <v>31</v>
      </c>
    </row>
    <row r="21" spans="2:10" ht="20.100000000000001" customHeight="1">
      <c r="B21" s="19">
        <v>16</v>
      </c>
      <c r="C21" s="136" t="s">
        <v>30</v>
      </c>
      <c r="D21" s="136" t="s">
        <v>30</v>
      </c>
      <c r="E21" s="136">
        <v>164.3</v>
      </c>
      <c r="F21" s="115">
        <v>170.35</v>
      </c>
      <c r="G21" s="138">
        <v>168.5</v>
      </c>
      <c r="H21" s="138">
        <v>209</v>
      </c>
      <c r="I21" s="137">
        <v>194.1</v>
      </c>
      <c r="J21" s="104" t="s">
        <v>31</v>
      </c>
    </row>
    <row r="22" spans="2:10" ht="20.100000000000001" customHeight="1">
      <c r="B22" s="19">
        <v>17</v>
      </c>
      <c r="C22" s="142">
        <v>181.14</v>
      </c>
      <c r="D22" s="142">
        <v>218.08</v>
      </c>
      <c r="E22" s="139">
        <v>165.7</v>
      </c>
      <c r="F22" s="115">
        <v>173.1</v>
      </c>
      <c r="G22" s="140">
        <v>165</v>
      </c>
      <c r="H22" s="140">
        <v>208.5</v>
      </c>
      <c r="I22" s="141">
        <v>194.2</v>
      </c>
      <c r="J22" s="104" t="s">
        <v>31</v>
      </c>
    </row>
    <row r="23" spans="2:10" ht="20.100000000000001" customHeight="1">
      <c r="B23" s="19">
        <v>18</v>
      </c>
      <c r="C23" s="142">
        <v>182.06</v>
      </c>
      <c r="D23" s="142">
        <v>219.95</v>
      </c>
      <c r="E23" s="142" t="s">
        <v>30</v>
      </c>
      <c r="F23" s="141" t="s">
        <v>30</v>
      </c>
      <c r="G23" s="144">
        <v>167.4</v>
      </c>
      <c r="H23" s="144">
        <v>212</v>
      </c>
      <c r="I23" s="142">
        <v>194.3</v>
      </c>
      <c r="J23" s="104" t="s">
        <v>31</v>
      </c>
    </row>
    <row r="24" spans="2:10" ht="20.100000000000001" customHeight="1">
      <c r="B24" s="19">
        <v>21</v>
      </c>
      <c r="C24" s="116" t="s">
        <v>31</v>
      </c>
      <c r="D24" s="116">
        <v>221.91</v>
      </c>
      <c r="E24" s="142">
        <v>168.7</v>
      </c>
      <c r="F24" s="115">
        <v>176.3</v>
      </c>
      <c r="G24" s="144" t="s">
        <v>30</v>
      </c>
      <c r="H24" s="144" t="s">
        <v>30</v>
      </c>
      <c r="I24" s="143">
        <v>194.5</v>
      </c>
      <c r="J24" s="104" t="s">
        <v>31</v>
      </c>
    </row>
    <row r="25" spans="2:10" ht="20.100000000000001" customHeight="1">
      <c r="B25" s="19">
        <v>22</v>
      </c>
      <c r="C25" s="54">
        <v>189.84</v>
      </c>
      <c r="D25" s="54">
        <v>223.24</v>
      </c>
      <c r="E25" s="144">
        <v>165.6</v>
      </c>
      <c r="F25" s="144">
        <v>173.1</v>
      </c>
      <c r="G25" s="144">
        <v>169.1</v>
      </c>
      <c r="H25" s="144">
        <v>218.6</v>
      </c>
      <c r="I25" s="144">
        <v>194.2</v>
      </c>
      <c r="J25" s="120" t="s">
        <v>31</v>
      </c>
    </row>
    <row r="26" spans="2:10" ht="20.100000000000001" customHeight="1">
      <c r="B26" s="19">
        <v>23</v>
      </c>
      <c r="C26" s="107">
        <v>199.85</v>
      </c>
      <c r="D26" s="107">
        <v>223</v>
      </c>
      <c r="E26" s="144">
        <v>167.3</v>
      </c>
      <c r="F26" s="144">
        <v>172.7</v>
      </c>
      <c r="G26" s="144">
        <v>166.9</v>
      </c>
      <c r="H26" s="144">
        <v>215.6</v>
      </c>
      <c r="I26" s="144">
        <v>194.1</v>
      </c>
      <c r="J26" s="120" t="s">
        <v>31</v>
      </c>
    </row>
    <row r="27" spans="2:10" ht="20.100000000000001" customHeight="1">
      <c r="B27" s="19">
        <v>24</v>
      </c>
      <c r="C27" s="116">
        <v>197.61</v>
      </c>
      <c r="D27" s="116">
        <v>221.83</v>
      </c>
      <c r="E27" s="144">
        <v>166.5</v>
      </c>
      <c r="F27" s="144">
        <v>175.35</v>
      </c>
      <c r="G27" s="144">
        <v>168.8</v>
      </c>
      <c r="H27" s="144">
        <v>220.8</v>
      </c>
      <c r="I27" s="144">
        <v>194.3</v>
      </c>
      <c r="J27" s="120" t="s">
        <v>31</v>
      </c>
    </row>
    <row r="28" spans="2:10" ht="20.100000000000001" customHeight="1">
      <c r="B28" s="19">
        <v>25</v>
      </c>
      <c r="C28" s="144">
        <v>191.29</v>
      </c>
      <c r="D28" s="144">
        <v>223.95</v>
      </c>
      <c r="E28" s="145">
        <v>166.8</v>
      </c>
      <c r="F28" s="115">
        <v>174.9</v>
      </c>
      <c r="G28" s="115">
        <v>169.2</v>
      </c>
      <c r="H28" s="115">
        <v>221</v>
      </c>
      <c r="I28" s="146">
        <v>194.2</v>
      </c>
      <c r="J28" s="104" t="s">
        <v>31</v>
      </c>
    </row>
    <row r="29" spans="2:10" ht="20.100000000000001" customHeight="1">
      <c r="B29" s="22">
        <v>28</v>
      </c>
      <c r="C29" s="149">
        <v>187.24</v>
      </c>
      <c r="D29" s="149">
        <v>226.75</v>
      </c>
      <c r="E29" s="148">
        <v>166.5</v>
      </c>
      <c r="F29" s="63">
        <v>173.8</v>
      </c>
      <c r="G29" s="148">
        <v>168.9</v>
      </c>
      <c r="H29" s="148">
        <v>218</v>
      </c>
      <c r="I29" s="147">
        <v>194.1</v>
      </c>
      <c r="J29" s="104" t="s">
        <v>31</v>
      </c>
    </row>
    <row r="30" spans="2:10" ht="20.100000000000001" customHeight="1">
      <c r="B30" s="22">
        <v>29</v>
      </c>
      <c r="C30" s="152">
        <v>200.54</v>
      </c>
      <c r="D30" s="152">
        <v>228.78</v>
      </c>
      <c r="E30" s="153">
        <v>166.2</v>
      </c>
      <c r="F30" s="63">
        <v>173.4</v>
      </c>
      <c r="G30" s="151">
        <v>168.6</v>
      </c>
      <c r="H30" s="151">
        <v>216.9</v>
      </c>
      <c r="I30" s="150">
        <v>194.1</v>
      </c>
      <c r="J30" s="120" t="s">
        <v>31</v>
      </c>
    </row>
    <row r="31" spans="2:10" ht="20.100000000000001" customHeight="1" thickBot="1">
      <c r="B31" s="19">
        <v>30</v>
      </c>
      <c r="C31" s="54">
        <v>205.67</v>
      </c>
      <c r="D31" s="68">
        <v>234.37</v>
      </c>
      <c r="E31" s="54">
        <v>167.5</v>
      </c>
      <c r="F31" s="54">
        <v>175.55</v>
      </c>
      <c r="G31" s="54">
        <v>168.9</v>
      </c>
      <c r="H31" s="54">
        <v>214.9</v>
      </c>
      <c r="I31" s="153" t="s">
        <v>38</v>
      </c>
      <c r="J31" s="120" t="s">
        <v>31</v>
      </c>
    </row>
    <row r="32" spans="2:10" ht="20.100000000000001" customHeight="1" thickBot="1">
      <c r="B32" s="14" t="s">
        <v>22</v>
      </c>
      <c r="C32" s="13">
        <f t="shared" ref="C32:J32" si="0">AVERAGE(C10:C31)</f>
        <v>197.19705882352943</v>
      </c>
      <c r="D32" s="13">
        <f t="shared" si="0"/>
        <v>221.44777777777779</v>
      </c>
      <c r="E32" s="13">
        <f t="shared" si="0"/>
        <v>165.94117647058823</v>
      </c>
      <c r="F32" s="13">
        <f t="shared" si="0"/>
        <v>177.15500000000003</v>
      </c>
      <c r="G32" s="13">
        <f t="shared" si="0"/>
        <v>171.26000000000002</v>
      </c>
      <c r="H32" s="13">
        <f t="shared" si="0"/>
        <v>218.41</v>
      </c>
      <c r="I32" s="13">
        <f t="shared" si="0"/>
        <v>198.64999999999998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178.96</v>
      </c>
      <c r="D33" s="13">
        <f t="shared" si="1"/>
        <v>197.49</v>
      </c>
      <c r="E33" s="13">
        <f t="shared" si="1"/>
        <v>158</v>
      </c>
      <c r="F33" s="13">
        <f t="shared" si="1"/>
        <v>166.9</v>
      </c>
      <c r="G33" s="13">
        <f t="shared" si="1"/>
        <v>157.9</v>
      </c>
      <c r="H33" s="13">
        <f t="shared" si="1"/>
        <v>200</v>
      </c>
      <c r="I33" s="13">
        <f t="shared" si="1"/>
        <v>194.1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221.63</v>
      </c>
      <c r="D34" s="13">
        <f t="shared" si="2"/>
        <v>235.31</v>
      </c>
      <c r="E34" s="13">
        <f t="shared" si="2"/>
        <v>170</v>
      </c>
      <c r="F34" s="13">
        <f t="shared" si="2"/>
        <v>198.9</v>
      </c>
      <c r="G34" s="13">
        <f t="shared" si="2"/>
        <v>193.2</v>
      </c>
      <c r="H34" s="13">
        <f t="shared" si="2"/>
        <v>244</v>
      </c>
      <c r="I34" s="13">
        <f t="shared" si="2"/>
        <v>208.1</v>
      </c>
      <c r="J34" s="13">
        <f t="shared" si="2"/>
        <v>0</v>
      </c>
    </row>
    <row r="35" spans="2:10" ht="20.100000000000001" customHeight="1">
      <c r="C35" s="2"/>
      <c r="D35" s="2"/>
      <c r="E35" s="2"/>
      <c r="F35" s="2"/>
      <c r="G35" s="2"/>
      <c r="H35" s="2"/>
      <c r="I35" s="2"/>
      <c r="J35" s="2"/>
    </row>
    <row r="36" spans="2:10" ht="14.45" customHeight="1">
      <c r="B36" s="15" t="s">
        <v>25</v>
      </c>
    </row>
    <row r="37" spans="2:10" ht="14.45" customHeight="1">
      <c r="B37" s="16" t="s">
        <v>26</v>
      </c>
    </row>
    <row r="38" spans="2:10" ht="14.45" customHeight="1">
      <c r="B38" s="17" t="s">
        <v>27</v>
      </c>
    </row>
    <row r="39" spans="2:10" ht="14.45" customHeight="1">
      <c r="B39" s="16" t="s">
        <v>28</v>
      </c>
    </row>
    <row r="40" spans="2:10" ht="14.45" customHeight="1">
      <c r="B40" s="16" t="s">
        <v>29</v>
      </c>
    </row>
    <row r="41" spans="2:10" ht="14.45" customHeight="1"/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4" zoomScaleNormal="100" workbookViewId="0">
      <selection activeCell="L10" sqref="L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5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5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5" ht="19.5" customHeight="1">
      <c r="B4" s="1"/>
    </row>
    <row r="5" spans="2:15" ht="19.5" customHeight="1">
      <c r="B5" s="164" t="s">
        <v>56</v>
      </c>
      <c r="C5" s="164"/>
      <c r="D5" s="164"/>
      <c r="E5" s="164"/>
      <c r="F5" s="164"/>
      <c r="G5" s="164"/>
      <c r="H5" s="164"/>
      <c r="I5" s="164"/>
      <c r="J5" s="164"/>
    </row>
    <row r="6" spans="2:15" ht="19.5" customHeight="1"/>
    <row r="7" spans="2:15" ht="20.100000000000001" customHeight="1">
      <c r="B7" s="165" t="s">
        <v>2</v>
      </c>
      <c r="C7" s="166"/>
      <c r="D7" s="167"/>
      <c r="E7" s="91"/>
      <c r="F7" s="91"/>
      <c r="G7" s="168" t="s">
        <v>6</v>
      </c>
      <c r="H7" s="168"/>
      <c r="I7" s="91"/>
      <c r="J7" s="91"/>
    </row>
    <row r="8" spans="2:15" ht="49.15" customHeight="1">
      <c r="B8" s="165"/>
      <c r="C8" s="169" t="s">
        <v>50</v>
      </c>
      <c r="D8" s="170"/>
      <c r="E8" s="92" t="s">
        <v>51</v>
      </c>
      <c r="F8" s="92" t="s">
        <v>52</v>
      </c>
      <c r="G8" s="171" t="s">
        <v>53</v>
      </c>
      <c r="H8" s="172"/>
      <c r="I8" s="92" t="s">
        <v>54</v>
      </c>
      <c r="J8" s="92" t="s">
        <v>55</v>
      </c>
    </row>
    <row r="9" spans="2:15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  <c r="L9" s="93"/>
      <c r="M9" s="93"/>
      <c r="N9" s="93"/>
      <c r="O9" s="93"/>
    </row>
    <row r="10" spans="2:15" ht="20.100000000000001" customHeight="1">
      <c r="B10" s="19">
        <v>3</v>
      </c>
      <c r="C10" s="90">
        <v>215.31</v>
      </c>
      <c r="D10" s="90">
        <v>248.75</v>
      </c>
      <c r="E10" s="90">
        <v>197.5</v>
      </c>
      <c r="F10" s="90">
        <v>204.15</v>
      </c>
      <c r="G10" s="90">
        <v>199.3</v>
      </c>
      <c r="H10" s="90">
        <v>246</v>
      </c>
      <c r="I10" s="90">
        <v>206</v>
      </c>
      <c r="J10" s="89" t="s">
        <v>31</v>
      </c>
      <c r="L10" s="9"/>
      <c r="M10" s="93"/>
      <c r="N10" s="95"/>
      <c r="O10" s="93"/>
    </row>
    <row r="11" spans="2:15" ht="20.100000000000001" customHeight="1">
      <c r="B11" s="19">
        <v>4</v>
      </c>
      <c r="C11" s="89">
        <v>216.09</v>
      </c>
      <c r="D11" s="89">
        <v>242.48</v>
      </c>
      <c r="E11" s="90">
        <v>194.1</v>
      </c>
      <c r="F11" s="90">
        <v>202</v>
      </c>
      <c r="G11" s="90">
        <v>196.1</v>
      </c>
      <c r="H11" s="90">
        <v>246.8</v>
      </c>
      <c r="I11" s="90">
        <v>207</v>
      </c>
      <c r="J11" s="89" t="s">
        <v>31</v>
      </c>
      <c r="L11" s="94"/>
      <c r="M11" s="93"/>
      <c r="N11" s="95"/>
      <c r="O11" s="93"/>
    </row>
    <row r="12" spans="2:15" ht="20.100000000000001" customHeight="1">
      <c r="B12" s="19">
        <v>5</v>
      </c>
      <c r="C12" s="90">
        <v>213.84</v>
      </c>
      <c r="D12" s="90">
        <v>238.03</v>
      </c>
      <c r="E12" s="90">
        <v>192.1</v>
      </c>
      <c r="F12" s="10">
        <v>200</v>
      </c>
      <c r="G12" s="90">
        <v>193.8</v>
      </c>
      <c r="H12" s="90">
        <v>245.9</v>
      </c>
      <c r="I12" s="90">
        <v>205</v>
      </c>
      <c r="J12" s="89" t="s">
        <v>31</v>
      </c>
      <c r="L12" s="94"/>
      <c r="M12" s="93"/>
      <c r="N12" s="95"/>
      <c r="O12" s="93"/>
    </row>
    <row r="13" spans="2:15" ht="20.100000000000001" customHeight="1">
      <c r="B13" s="19">
        <v>6</v>
      </c>
      <c r="C13" s="89">
        <v>212.65</v>
      </c>
      <c r="D13" s="89">
        <v>239.62</v>
      </c>
      <c r="E13" s="90">
        <v>196.2</v>
      </c>
      <c r="F13" s="90">
        <v>202.35</v>
      </c>
      <c r="G13" s="90">
        <v>193</v>
      </c>
      <c r="H13" s="90">
        <v>239.3</v>
      </c>
      <c r="I13" s="90">
        <v>204.5</v>
      </c>
      <c r="J13" s="89" t="s">
        <v>31</v>
      </c>
      <c r="L13" s="94"/>
      <c r="M13" s="93"/>
      <c r="N13" s="95"/>
      <c r="O13" s="93"/>
    </row>
    <row r="14" spans="2:15" ht="20.100000000000001" customHeight="1">
      <c r="B14" s="19">
        <v>7</v>
      </c>
      <c r="C14" s="90">
        <v>212.72</v>
      </c>
      <c r="D14" s="90">
        <v>236.64</v>
      </c>
      <c r="E14" s="90">
        <v>197.1</v>
      </c>
      <c r="F14" s="90">
        <v>203.8</v>
      </c>
      <c r="G14" s="90">
        <v>196.4</v>
      </c>
      <c r="H14" s="90">
        <v>239.9</v>
      </c>
      <c r="I14" s="90">
        <v>205</v>
      </c>
      <c r="J14" s="89" t="s">
        <v>31</v>
      </c>
      <c r="L14" s="94"/>
      <c r="M14" s="93"/>
      <c r="N14" s="95"/>
      <c r="O14" s="93"/>
    </row>
    <row r="15" spans="2:15" ht="20.100000000000001" customHeight="1">
      <c r="B15" s="19">
        <v>10</v>
      </c>
      <c r="C15" s="90">
        <v>214.7</v>
      </c>
      <c r="D15" s="90">
        <v>232.07</v>
      </c>
      <c r="E15" s="90">
        <v>196.9</v>
      </c>
      <c r="F15" s="90">
        <v>200.9</v>
      </c>
      <c r="G15" s="90">
        <v>196.8</v>
      </c>
      <c r="H15" s="90">
        <v>247.9</v>
      </c>
      <c r="I15" s="90">
        <v>205.5</v>
      </c>
      <c r="J15" s="89" t="s">
        <v>31</v>
      </c>
      <c r="K15" s="93"/>
      <c r="L15" s="94"/>
      <c r="M15" s="93"/>
      <c r="N15" s="95"/>
      <c r="O15" s="93"/>
    </row>
    <row r="16" spans="2:15" ht="20.100000000000001" customHeight="1">
      <c r="B16" s="19">
        <v>11</v>
      </c>
      <c r="C16" s="90">
        <v>210.51</v>
      </c>
      <c r="D16" s="90">
        <v>227.31</v>
      </c>
      <c r="E16" s="90">
        <v>195.4</v>
      </c>
      <c r="F16" s="90" t="s">
        <v>30</v>
      </c>
      <c r="G16" s="90">
        <v>197.1</v>
      </c>
      <c r="H16" s="90">
        <v>239.5</v>
      </c>
      <c r="I16" s="90">
        <v>204.5</v>
      </c>
      <c r="J16" s="89" t="s">
        <v>31</v>
      </c>
      <c r="K16" s="96"/>
      <c r="L16" s="96"/>
      <c r="M16" s="93"/>
      <c r="N16" s="95"/>
      <c r="O16" s="93"/>
    </row>
    <row r="17" spans="2:15" ht="20.100000000000001" customHeight="1">
      <c r="B17" s="19">
        <v>12</v>
      </c>
      <c r="C17" s="90" t="s">
        <v>30</v>
      </c>
      <c r="D17" s="90" t="s">
        <v>30</v>
      </c>
      <c r="E17" s="90">
        <v>200.3</v>
      </c>
      <c r="F17" s="90">
        <v>204.3</v>
      </c>
      <c r="G17" s="90">
        <v>195.6</v>
      </c>
      <c r="H17" s="90">
        <v>240.9</v>
      </c>
      <c r="I17" s="90">
        <v>204</v>
      </c>
      <c r="J17" s="89" t="s">
        <v>31</v>
      </c>
      <c r="K17" s="96"/>
      <c r="L17" s="96"/>
      <c r="M17" s="93"/>
      <c r="N17" s="95"/>
      <c r="O17" s="93"/>
    </row>
    <row r="18" spans="2:15" ht="20.100000000000001" customHeight="1">
      <c r="B18" s="19">
        <v>13</v>
      </c>
      <c r="C18" s="90">
        <v>215.57</v>
      </c>
      <c r="D18" s="90">
        <v>233.21</v>
      </c>
      <c r="E18" s="90">
        <v>198.5</v>
      </c>
      <c r="F18" s="90">
        <v>207.25</v>
      </c>
      <c r="G18" s="90">
        <v>200.1</v>
      </c>
      <c r="H18" s="90">
        <v>244.3</v>
      </c>
      <c r="I18" s="90">
        <v>204.5</v>
      </c>
      <c r="J18" s="89" t="s">
        <v>31</v>
      </c>
      <c r="L18" s="9"/>
      <c r="M18" s="93"/>
      <c r="N18" s="95"/>
      <c r="O18" s="93"/>
    </row>
    <row r="19" spans="2:15" ht="20.100000000000001" customHeight="1">
      <c r="B19" s="19">
        <v>14</v>
      </c>
      <c r="C19" s="90">
        <v>210.89</v>
      </c>
      <c r="D19" s="90">
        <v>238.42</v>
      </c>
      <c r="E19" s="90">
        <v>204.2</v>
      </c>
      <c r="F19" s="90">
        <v>210.85</v>
      </c>
      <c r="G19" s="90">
        <v>198.6</v>
      </c>
      <c r="H19" s="90">
        <v>242.9</v>
      </c>
      <c r="I19" s="90">
        <v>210</v>
      </c>
      <c r="J19" s="89" t="s">
        <v>31</v>
      </c>
      <c r="L19" s="9"/>
      <c r="M19" s="93"/>
      <c r="N19" s="95"/>
      <c r="O19" s="93"/>
    </row>
    <row r="20" spans="2:15" ht="20.100000000000001" customHeight="1">
      <c r="B20" s="19">
        <v>17</v>
      </c>
      <c r="C20" s="90">
        <v>217.19</v>
      </c>
      <c r="D20" s="90">
        <v>239.79</v>
      </c>
      <c r="E20" s="90">
        <v>202.4</v>
      </c>
      <c r="F20" s="90">
        <v>210.05</v>
      </c>
      <c r="G20" s="90">
        <v>204.8</v>
      </c>
      <c r="H20" s="90">
        <v>244</v>
      </c>
      <c r="I20" s="90">
        <v>210.1</v>
      </c>
      <c r="J20" s="89" t="s">
        <v>31</v>
      </c>
      <c r="L20" s="9"/>
      <c r="M20" s="93"/>
      <c r="N20" s="95"/>
      <c r="O20" s="93"/>
    </row>
    <row r="21" spans="2:15" ht="20.100000000000001" customHeight="1">
      <c r="B21" s="19">
        <v>18</v>
      </c>
      <c r="C21" s="89">
        <v>216.91</v>
      </c>
      <c r="D21" s="90">
        <v>240.26</v>
      </c>
      <c r="E21" s="90">
        <v>202.8</v>
      </c>
      <c r="F21" s="90">
        <v>209.65</v>
      </c>
      <c r="G21" s="90">
        <v>203.1</v>
      </c>
      <c r="H21" s="90">
        <v>241.9</v>
      </c>
      <c r="I21" s="90">
        <v>209.8</v>
      </c>
      <c r="J21" s="89" t="s">
        <v>31</v>
      </c>
      <c r="L21" s="9"/>
      <c r="M21" s="93"/>
      <c r="N21" s="95"/>
      <c r="O21" s="93"/>
    </row>
    <row r="22" spans="2:15" ht="20.100000000000001" customHeight="1">
      <c r="B22" s="19">
        <v>19</v>
      </c>
      <c r="C22" s="90">
        <v>221.48</v>
      </c>
      <c r="D22" s="90">
        <v>240.65</v>
      </c>
      <c r="E22" s="90">
        <v>203</v>
      </c>
      <c r="F22" s="90">
        <v>208.35</v>
      </c>
      <c r="G22" s="90">
        <v>203.8</v>
      </c>
      <c r="H22" s="90">
        <v>242.6</v>
      </c>
      <c r="I22" s="90">
        <v>209</v>
      </c>
      <c r="J22" s="89" t="s">
        <v>31</v>
      </c>
      <c r="L22" s="94"/>
      <c r="M22" s="93"/>
      <c r="N22" s="95"/>
      <c r="O22" s="93"/>
    </row>
    <row r="23" spans="2:15" ht="20.100000000000001" customHeight="1">
      <c r="B23" s="19">
        <v>20</v>
      </c>
      <c r="C23" s="61">
        <v>220.01</v>
      </c>
      <c r="D23" s="61">
        <v>241.81</v>
      </c>
      <c r="E23" s="90">
        <v>205.2</v>
      </c>
      <c r="F23" s="10">
        <v>212</v>
      </c>
      <c r="G23" s="63">
        <v>203.9</v>
      </c>
      <c r="H23" s="63">
        <v>242.5</v>
      </c>
      <c r="I23" s="61">
        <v>211</v>
      </c>
      <c r="J23" s="89" t="s">
        <v>31</v>
      </c>
      <c r="L23" s="94"/>
      <c r="M23" s="93"/>
      <c r="N23" s="95"/>
      <c r="O23" s="93"/>
    </row>
    <row r="24" spans="2:15" ht="20.100000000000001" customHeight="1">
      <c r="B24" s="19">
        <v>21</v>
      </c>
      <c r="C24" s="68">
        <v>226.58</v>
      </c>
      <c r="D24" s="68">
        <v>243.21</v>
      </c>
      <c r="E24" s="90">
        <v>204.7</v>
      </c>
      <c r="F24" s="90">
        <v>211.95</v>
      </c>
      <c r="G24" s="90">
        <v>206.1</v>
      </c>
      <c r="H24" s="90">
        <v>244.4</v>
      </c>
      <c r="I24" s="90">
        <v>211</v>
      </c>
      <c r="J24" s="89" t="s">
        <v>31</v>
      </c>
      <c r="L24" s="94"/>
      <c r="M24" s="93"/>
      <c r="N24" s="95"/>
      <c r="O24" s="93"/>
    </row>
    <row r="25" spans="2:15" ht="20.100000000000001" customHeight="1">
      <c r="B25" s="19">
        <v>24</v>
      </c>
      <c r="C25" s="68">
        <v>231.53</v>
      </c>
      <c r="D25" s="68">
        <v>242.54</v>
      </c>
      <c r="E25" s="90">
        <v>206.4</v>
      </c>
      <c r="F25" s="90">
        <v>212.4</v>
      </c>
      <c r="G25" s="90">
        <v>205.5</v>
      </c>
      <c r="H25" s="90">
        <v>244.8</v>
      </c>
      <c r="I25" s="90">
        <v>212</v>
      </c>
      <c r="J25" s="89" t="s">
        <v>31</v>
      </c>
      <c r="L25" s="95"/>
      <c r="M25" s="93"/>
      <c r="N25" s="95"/>
      <c r="O25" s="93"/>
    </row>
    <row r="26" spans="2:15" ht="20.100000000000001" customHeight="1">
      <c r="B26" s="19">
        <v>25</v>
      </c>
      <c r="C26" s="68">
        <v>229.71</v>
      </c>
      <c r="D26" s="68">
        <v>242.69</v>
      </c>
      <c r="E26" s="90">
        <v>202.6</v>
      </c>
      <c r="F26" s="90">
        <v>214.15</v>
      </c>
      <c r="G26" s="90">
        <v>206.3</v>
      </c>
      <c r="H26" s="90">
        <v>243.2</v>
      </c>
      <c r="I26" s="90">
        <v>213</v>
      </c>
      <c r="J26" s="89" t="s">
        <v>31</v>
      </c>
      <c r="L26" s="95"/>
      <c r="M26" s="93"/>
      <c r="N26" s="95"/>
      <c r="O26" s="93"/>
    </row>
    <row r="27" spans="2:15" ht="20.100000000000001" customHeight="1">
      <c r="B27" s="22">
        <v>26</v>
      </c>
      <c r="C27" s="68">
        <v>229.63</v>
      </c>
      <c r="D27" s="68">
        <v>239.28</v>
      </c>
      <c r="E27" s="90">
        <v>202.6</v>
      </c>
      <c r="F27" s="61">
        <v>209.35</v>
      </c>
      <c r="G27" s="61">
        <v>202.7</v>
      </c>
      <c r="H27" s="61">
        <v>244.9</v>
      </c>
      <c r="I27" s="90">
        <v>211.1</v>
      </c>
      <c r="J27" s="89" t="s">
        <v>31</v>
      </c>
      <c r="L27" s="95"/>
    </row>
    <row r="28" spans="2:15" ht="20.100000000000001" customHeight="1">
      <c r="B28" s="19">
        <v>27</v>
      </c>
      <c r="C28" s="90">
        <v>225.01</v>
      </c>
      <c r="D28" s="90">
        <v>236.08</v>
      </c>
      <c r="E28" s="90">
        <v>203.3</v>
      </c>
      <c r="F28" s="90">
        <v>208.4</v>
      </c>
      <c r="G28" s="54">
        <v>202.2</v>
      </c>
      <c r="H28" s="54">
        <v>242</v>
      </c>
      <c r="I28" s="90">
        <v>210.5</v>
      </c>
      <c r="J28" s="89" t="s">
        <v>31</v>
      </c>
      <c r="L28" s="95"/>
    </row>
    <row r="29" spans="2:15" ht="20.100000000000001" customHeight="1" thickBot="1">
      <c r="B29" s="19">
        <v>28</v>
      </c>
      <c r="C29" s="89" t="s">
        <v>31</v>
      </c>
      <c r="D29" s="89" t="s">
        <v>31</v>
      </c>
      <c r="E29" s="90">
        <v>203.6</v>
      </c>
      <c r="F29" s="90">
        <v>208.15</v>
      </c>
      <c r="G29" s="90">
        <v>201.9</v>
      </c>
      <c r="H29" s="90">
        <v>238</v>
      </c>
      <c r="I29" s="90">
        <v>210.4</v>
      </c>
      <c r="J29" s="89" t="s">
        <v>31</v>
      </c>
      <c r="L29" s="95"/>
    </row>
    <row r="30" spans="2:15" ht="20.100000000000001" customHeight="1" thickBot="1">
      <c r="B30" s="14" t="s">
        <v>22</v>
      </c>
      <c r="C30" s="13">
        <v>218.91</v>
      </c>
      <c r="D30" s="13">
        <v>239.05</v>
      </c>
      <c r="E30" s="13">
        <v>200.45</v>
      </c>
      <c r="F30" s="13">
        <v>207.37</v>
      </c>
      <c r="G30" s="13">
        <v>200.36</v>
      </c>
      <c r="H30" s="13">
        <v>243.09</v>
      </c>
      <c r="I30" s="13">
        <v>208.2</v>
      </c>
      <c r="J30" s="13" t="e">
        <v>#DIV/0!</v>
      </c>
      <c r="L30" s="93"/>
    </row>
    <row r="31" spans="2:15" ht="20.100000000000001" customHeight="1" thickBot="1">
      <c r="B31" s="14" t="s">
        <v>23</v>
      </c>
      <c r="C31" s="13">
        <v>210.51</v>
      </c>
      <c r="D31" s="13">
        <v>227.31</v>
      </c>
      <c r="E31" s="13">
        <v>192.1</v>
      </c>
      <c r="F31" s="13">
        <v>200</v>
      </c>
      <c r="G31" s="13">
        <v>193</v>
      </c>
      <c r="H31" s="13">
        <v>238</v>
      </c>
      <c r="I31" s="13">
        <v>204</v>
      </c>
      <c r="J31" s="13">
        <v>0</v>
      </c>
      <c r="L31" s="93"/>
    </row>
    <row r="32" spans="2:15" ht="20.100000000000001" customHeight="1" thickBot="1">
      <c r="B32" s="14" t="s">
        <v>24</v>
      </c>
      <c r="C32" s="13">
        <v>231.53</v>
      </c>
      <c r="D32" s="13">
        <v>248.75</v>
      </c>
      <c r="E32" s="13">
        <v>206.4</v>
      </c>
      <c r="F32" s="13">
        <v>214.15</v>
      </c>
      <c r="G32" s="13">
        <v>206.3</v>
      </c>
      <c r="H32" s="13">
        <v>247.9</v>
      </c>
      <c r="I32" s="13">
        <v>213</v>
      </c>
      <c r="J32" s="13">
        <v>0</v>
      </c>
    </row>
    <row r="33" spans="2:10">
      <c r="E33" s="25"/>
    </row>
    <row r="34" spans="2:10">
      <c r="B34" s="15" t="s">
        <v>25</v>
      </c>
      <c r="C34"/>
      <c r="D34"/>
      <c r="E34" s="29"/>
      <c r="F34"/>
      <c r="G34"/>
      <c r="H34"/>
      <c r="I34"/>
      <c r="J34"/>
    </row>
    <row r="35" spans="2:10">
      <c r="B35" s="16" t="s">
        <v>26</v>
      </c>
      <c r="C35"/>
      <c r="D35"/>
      <c r="E35" s="29"/>
      <c r="F35"/>
      <c r="G35"/>
      <c r="H35"/>
      <c r="I35"/>
      <c r="J35"/>
    </row>
    <row r="36" spans="2:10">
      <c r="B36" s="17" t="s">
        <v>27</v>
      </c>
      <c r="C36"/>
      <c r="D36"/>
      <c r="E36" s="29"/>
      <c r="F36"/>
      <c r="G36"/>
      <c r="H36"/>
      <c r="I36"/>
      <c r="J36"/>
    </row>
    <row r="37" spans="2:10">
      <c r="B37" s="16" t="s">
        <v>28</v>
      </c>
      <c r="C37"/>
      <c r="D37"/>
      <c r="E37" s="29"/>
      <c r="F37"/>
      <c r="G37"/>
      <c r="H37"/>
      <c r="I37"/>
      <c r="J37"/>
    </row>
    <row r="38" spans="2:10">
      <c r="B38" s="16" t="s">
        <v>29</v>
      </c>
      <c r="C38"/>
      <c r="D38"/>
      <c r="E38" s="29"/>
      <c r="F38"/>
      <c r="G38"/>
      <c r="H38"/>
      <c r="I38"/>
      <c r="J38"/>
    </row>
    <row r="39" spans="2:10">
      <c r="B39" s="16"/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zoomScaleNormal="100" workbookViewId="0">
      <selection activeCell="O13" sqref="O13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8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8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  <c r="M3" t="s">
        <v>32</v>
      </c>
    </row>
    <row r="4" spans="2:18" ht="19.5" customHeight="1">
      <c r="B4" s="1"/>
    </row>
    <row r="5" spans="2:18" ht="19.5" customHeight="1">
      <c r="B5" s="164" t="s">
        <v>35</v>
      </c>
      <c r="C5" s="164"/>
      <c r="D5" s="164"/>
      <c r="E5" s="164"/>
      <c r="F5" s="164"/>
      <c r="G5" s="164"/>
      <c r="H5" s="164"/>
      <c r="I5" s="164"/>
      <c r="J5" s="164"/>
    </row>
    <row r="6" spans="2:18" ht="19.5" customHeight="1"/>
    <row r="7" spans="2:18" ht="20.100000000000001" customHeight="1">
      <c r="B7" s="165" t="s">
        <v>2</v>
      </c>
      <c r="C7" s="166" t="s">
        <v>3</v>
      </c>
      <c r="D7" s="167"/>
      <c r="E7" s="3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8" ht="20.100000000000001" customHeight="1">
      <c r="B8" s="165"/>
      <c r="C8" s="173" t="s">
        <v>9</v>
      </c>
      <c r="D8" s="174"/>
      <c r="E8" s="4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8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19">
        <v>3</v>
      </c>
      <c r="C10" s="7" t="s">
        <v>30</v>
      </c>
      <c r="D10" s="7" t="s">
        <v>30</v>
      </c>
      <c r="E10" s="7">
        <v>176.6</v>
      </c>
      <c r="F10" s="7" t="s">
        <v>30</v>
      </c>
      <c r="G10" s="7">
        <v>174.8</v>
      </c>
      <c r="H10" s="7">
        <v>226.3</v>
      </c>
      <c r="I10" s="31">
        <v>178.5</v>
      </c>
      <c r="J10" s="8" t="s">
        <v>31</v>
      </c>
    </row>
    <row r="11" spans="2:18" ht="20.100000000000001" customHeight="1">
      <c r="B11" s="19">
        <v>4</v>
      </c>
      <c r="C11" s="7">
        <v>194.21</v>
      </c>
      <c r="D11" s="8">
        <v>250.64</v>
      </c>
      <c r="E11" s="7">
        <v>174.5</v>
      </c>
      <c r="F11" s="7">
        <v>176.75</v>
      </c>
      <c r="G11" s="7">
        <v>175</v>
      </c>
      <c r="H11" s="7">
        <v>224.6</v>
      </c>
      <c r="I11" s="31">
        <v>178</v>
      </c>
      <c r="J11" s="8" t="s">
        <v>31</v>
      </c>
      <c r="L11" s="20"/>
      <c r="M11" s="20"/>
      <c r="N11" s="10"/>
    </row>
    <row r="12" spans="2:18" ht="20.100000000000001" customHeight="1">
      <c r="B12" s="19">
        <v>5</v>
      </c>
      <c r="C12" s="7">
        <v>193.99</v>
      </c>
      <c r="D12" s="7">
        <v>247.42</v>
      </c>
      <c r="E12" s="7">
        <v>174.6</v>
      </c>
      <c r="F12" s="7">
        <v>174.65</v>
      </c>
      <c r="G12" s="7">
        <v>173</v>
      </c>
      <c r="H12" s="7">
        <v>228</v>
      </c>
      <c r="I12" s="31">
        <v>177.5</v>
      </c>
      <c r="J12" s="8" t="s">
        <v>31</v>
      </c>
      <c r="L12" s="20"/>
      <c r="M12" s="20"/>
      <c r="N12" s="10"/>
    </row>
    <row r="13" spans="2:18" ht="20.100000000000001" customHeight="1">
      <c r="B13" s="19">
        <v>6</v>
      </c>
      <c r="C13" s="7">
        <v>195.03</v>
      </c>
      <c r="D13" s="7">
        <v>245.57</v>
      </c>
      <c r="E13" s="7">
        <v>180.1</v>
      </c>
      <c r="F13" s="7">
        <v>175.35</v>
      </c>
      <c r="G13" s="7">
        <v>173.5</v>
      </c>
      <c r="H13" s="7">
        <v>235</v>
      </c>
      <c r="I13" s="31">
        <v>176</v>
      </c>
      <c r="J13" s="8" t="s">
        <v>31</v>
      </c>
      <c r="L13" s="20"/>
      <c r="M13" s="20"/>
      <c r="N13" s="10"/>
    </row>
    <row r="14" spans="2:18" ht="20.100000000000001" customHeight="1">
      <c r="B14" s="19">
        <v>7</v>
      </c>
      <c r="C14" s="7">
        <v>195.93</v>
      </c>
      <c r="D14" s="7">
        <v>250.07</v>
      </c>
      <c r="E14" s="7">
        <v>186.5</v>
      </c>
      <c r="F14" s="7">
        <v>185.25</v>
      </c>
      <c r="G14" s="7">
        <v>179.8</v>
      </c>
      <c r="H14" s="7">
        <v>235</v>
      </c>
      <c r="I14" s="31">
        <v>180</v>
      </c>
      <c r="J14" s="8" t="s">
        <v>31</v>
      </c>
      <c r="L14" s="20"/>
      <c r="M14" s="20" t="s">
        <v>32</v>
      </c>
      <c r="N14" s="10"/>
      <c r="R14" t="s">
        <v>32</v>
      </c>
    </row>
    <row r="15" spans="2:18" ht="20.100000000000001" customHeight="1">
      <c r="B15" s="19">
        <v>10</v>
      </c>
      <c r="C15" s="7">
        <v>195.45</v>
      </c>
      <c r="D15" s="7">
        <v>247.7</v>
      </c>
      <c r="E15" s="7">
        <v>185.4</v>
      </c>
      <c r="F15" s="7">
        <v>184.7</v>
      </c>
      <c r="G15" s="7">
        <v>183.7</v>
      </c>
      <c r="H15" s="7">
        <v>240</v>
      </c>
      <c r="I15" s="7">
        <v>181</v>
      </c>
      <c r="J15" s="8" t="s">
        <v>31</v>
      </c>
      <c r="L15" s="20"/>
      <c r="M15" s="20"/>
      <c r="N15" s="10"/>
      <c r="O15" t="s">
        <v>34</v>
      </c>
    </row>
    <row r="16" spans="2:18" ht="20.100000000000001" customHeight="1">
      <c r="B16" s="19">
        <v>11</v>
      </c>
      <c r="C16" s="7">
        <v>196.3</v>
      </c>
      <c r="D16" s="7">
        <v>245.21</v>
      </c>
      <c r="E16" s="7">
        <v>178.9</v>
      </c>
      <c r="F16" s="7">
        <v>182.8</v>
      </c>
      <c r="G16" s="7">
        <v>182.9</v>
      </c>
      <c r="H16" s="7">
        <v>240</v>
      </c>
      <c r="I16" s="7">
        <v>181.5</v>
      </c>
      <c r="J16" s="8" t="s">
        <v>31</v>
      </c>
      <c r="L16" s="20"/>
      <c r="M16" s="20"/>
      <c r="N16" s="10"/>
    </row>
    <row r="17" spans="2:16" ht="20.100000000000001" customHeight="1">
      <c r="B17" s="19">
        <v>12</v>
      </c>
      <c r="C17" s="7" t="s">
        <v>30</v>
      </c>
      <c r="D17" s="7" t="s">
        <v>30</v>
      </c>
      <c r="E17" s="7">
        <v>181.7</v>
      </c>
      <c r="F17" s="7">
        <v>180.95</v>
      </c>
      <c r="G17" s="7">
        <v>178</v>
      </c>
      <c r="H17" s="7">
        <v>240</v>
      </c>
      <c r="I17" s="7">
        <v>181</v>
      </c>
      <c r="J17" s="8" t="s">
        <v>31</v>
      </c>
      <c r="L17" s="20"/>
      <c r="M17" s="20"/>
      <c r="N17" s="10"/>
    </row>
    <row r="18" spans="2:16" ht="20.100000000000001" customHeight="1">
      <c r="B18" s="19">
        <v>13</v>
      </c>
      <c r="C18" s="7">
        <v>195.46</v>
      </c>
      <c r="D18" s="7">
        <v>243.93</v>
      </c>
      <c r="E18" s="7">
        <v>178.5</v>
      </c>
      <c r="F18" s="7">
        <v>180.7</v>
      </c>
      <c r="G18" s="7">
        <v>181</v>
      </c>
      <c r="H18" s="7">
        <v>240</v>
      </c>
      <c r="I18" s="7">
        <v>180.8</v>
      </c>
      <c r="J18" s="8" t="s">
        <v>31</v>
      </c>
      <c r="L18" s="20"/>
      <c r="M18" s="20"/>
      <c r="N18" s="10"/>
    </row>
    <row r="19" spans="2:16" ht="20.100000000000001" customHeight="1">
      <c r="B19" s="19">
        <v>14</v>
      </c>
      <c r="C19" s="7">
        <v>195.29</v>
      </c>
      <c r="D19" s="7">
        <v>238.21</v>
      </c>
      <c r="E19" s="7">
        <v>175.7</v>
      </c>
      <c r="F19" s="7">
        <v>178.75</v>
      </c>
      <c r="G19" s="7">
        <v>177.2</v>
      </c>
      <c r="H19" s="7">
        <v>240</v>
      </c>
      <c r="I19" s="7">
        <v>180</v>
      </c>
      <c r="J19" s="8" t="s">
        <v>31</v>
      </c>
      <c r="L19" s="20"/>
      <c r="M19" s="20"/>
      <c r="N19" s="10"/>
    </row>
    <row r="20" spans="2:16" ht="20.100000000000001" customHeight="1">
      <c r="B20" s="19">
        <v>17</v>
      </c>
      <c r="C20" s="7" t="s">
        <v>30</v>
      </c>
      <c r="D20" s="7" t="s">
        <v>30</v>
      </c>
      <c r="E20" s="7" t="s">
        <v>30</v>
      </c>
      <c r="F20" s="7" t="s">
        <v>30</v>
      </c>
      <c r="G20" s="7">
        <v>172.3</v>
      </c>
      <c r="H20" s="7">
        <v>238</v>
      </c>
      <c r="I20" s="7">
        <v>179.8</v>
      </c>
      <c r="J20" s="8" t="s">
        <v>31</v>
      </c>
      <c r="L20" s="20"/>
      <c r="M20" s="20"/>
      <c r="N20" s="10"/>
    </row>
    <row r="21" spans="2:16" ht="20.100000000000001" customHeight="1">
      <c r="B21" s="19">
        <v>18</v>
      </c>
      <c r="C21" s="7">
        <v>189.86</v>
      </c>
      <c r="D21" s="7">
        <v>228.53</v>
      </c>
      <c r="E21" s="7">
        <v>171.1</v>
      </c>
      <c r="F21" s="7">
        <v>175.15</v>
      </c>
      <c r="G21" s="7" t="s">
        <v>30</v>
      </c>
      <c r="H21" s="7" t="s">
        <v>30</v>
      </c>
      <c r="I21" s="7">
        <v>179.1</v>
      </c>
      <c r="J21" s="8" t="s">
        <v>31</v>
      </c>
      <c r="L21" s="20"/>
      <c r="M21" s="20"/>
      <c r="N21" s="10"/>
    </row>
    <row r="22" spans="2:16" ht="20.100000000000001" customHeight="1">
      <c r="B22" s="19">
        <v>19</v>
      </c>
      <c r="C22" s="7">
        <v>188.37</v>
      </c>
      <c r="D22" s="7">
        <v>223.72</v>
      </c>
      <c r="E22" s="7">
        <v>171.7</v>
      </c>
      <c r="F22" s="7">
        <v>173.5</v>
      </c>
      <c r="G22" s="7">
        <v>169.3</v>
      </c>
      <c r="H22" s="7">
        <v>234.9</v>
      </c>
      <c r="I22" s="7">
        <v>178.8</v>
      </c>
      <c r="J22" s="8" t="s">
        <v>31</v>
      </c>
      <c r="L22" s="20"/>
      <c r="M22" s="20"/>
      <c r="N22" s="10"/>
      <c r="O22" t="s">
        <v>32</v>
      </c>
    </row>
    <row r="23" spans="2:16" ht="20.100000000000001" customHeight="1">
      <c r="B23" s="19">
        <v>20</v>
      </c>
      <c r="C23" s="7">
        <v>188.04</v>
      </c>
      <c r="D23" s="7">
        <v>221.8</v>
      </c>
      <c r="E23" s="7">
        <v>173.1</v>
      </c>
      <c r="F23" s="7">
        <v>172.8</v>
      </c>
      <c r="G23" s="7">
        <v>171.9</v>
      </c>
      <c r="H23" s="7">
        <v>232</v>
      </c>
      <c r="I23" s="7">
        <v>178</v>
      </c>
      <c r="J23" s="8" t="s">
        <v>31</v>
      </c>
      <c r="L23" s="11"/>
      <c r="M23" t="s">
        <v>32</v>
      </c>
      <c r="N23" s="10"/>
    </row>
    <row r="24" spans="2:16" ht="20.100000000000001" customHeight="1">
      <c r="B24" s="19">
        <v>21</v>
      </c>
      <c r="C24" s="30">
        <v>188.15</v>
      </c>
      <c r="D24" s="30">
        <v>219.06</v>
      </c>
      <c r="E24" s="7">
        <v>171.2</v>
      </c>
      <c r="F24" s="7">
        <v>171.75</v>
      </c>
      <c r="G24" s="7">
        <v>173.2</v>
      </c>
      <c r="H24" s="7">
        <v>230</v>
      </c>
      <c r="I24" s="7">
        <v>177</v>
      </c>
      <c r="J24" s="8" t="s">
        <v>31</v>
      </c>
      <c r="L24" s="11"/>
      <c r="N24" s="10"/>
    </row>
    <row r="25" spans="2:16" ht="20.100000000000001" customHeight="1">
      <c r="B25" s="19">
        <v>24</v>
      </c>
      <c r="C25" s="7">
        <v>185.85</v>
      </c>
      <c r="D25" s="7">
        <v>215.35</v>
      </c>
      <c r="E25" s="7">
        <v>171</v>
      </c>
      <c r="F25" s="7">
        <v>171.15</v>
      </c>
      <c r="G25" s="7">
        <v>169.6</v>
      </c>
      <c r="H25" s="7">
        <v>224</v>
      </c>
      <c r="I25" s="7">
        <v>176.7</v>
      </c>
      <c r="J25" s="8" t="s">
        <v>31</v>
      </c>
      <c r="L25" s="11"/>
      <c r="N25" s="10"/>
      <c r="P25" t="s">
        <v>32</v>
      </c>
    </row>
    <row r="26" spans="2:16" ht="20.100000000000001" customHeight="1">
      <c r="B26" s="19">
        <v>25</v>
      </c>
      <c r="C26" s="12">
        <v>185.93</v>
      </c>
      <c r="D26" s="12">
        <v>221.2</v>
      </c>
      <c r="E26" s="7">
        <v>173.7</v>
      </c>
      <c r="F26" s="7">
        <v>172.8</v>
      </c>
      <c r="G26" s="7">
        <v>171</v>
      </c>
      <c r="H26" s="39">
        <v>220</v>
      </c>
      <c r="I26" s="7">
        <v>176.8</v>
      </c>
      <c r="J26" s="8" t="s">
        <v>31</v>
      </c>
      <c r="L26" s="10"/>
      <c r="N26" s="10" t="s">
        <v>32</v>
      </c>
    </row>
    <row r="27" spans="2:16" ht="20.100000000000001" customHeight="1">
      <c r="B27" s="19">
        <v>26</v>
      </c>
      <c r="C27" s="7">
        <v>185.73</v>
      </c>
      <c r="D27" s="7">
        <v>217.92</v>
      </c>
      <c r="E27" s="7">
        <v>171.2</v>
      </c>
      <c r="F27" s="7">
        <v>171.55</v>
      </c>
      <c r="G27" s="7">
        <v>171.6</v>
      </c>
      <c r="H27" s="7">
        <v>227</v>
      </c>
      <c r="I27" s="7">
        <v>176.2</v>
      </c>
      <c r="J27" s="8" t="s">
        <v>31</v>
      </c>
      <c r="L27" s="10"/>
      <c r="M27" t="s">
        <v>32</v>
      </c>
      <c r="N27" s="10"/>
    </row>
    <row r="28" spans="2:16" ht="20.100000000000001" customHeight="1">
      <c r="B28" s="19">
        <v>27</v>
      </c>
      <c r="C28" s="7">
        <v>182.92</v>
      </c>
      <c r="D28" s="7">
        <v>217.46</v>
      </c>
      <c r="E28" s="7">
        <v>167.5</v>
      </c>
      <c r="F28" s="7">
        <v>170.4</v>
      </c>
      <c r="G28" s="7">
        <v>169.4</v>
      </c>
      <c r="H28" s="7">
        <v>225</v>
      </c>
      <c r="I28" s="30">
        <v>176</v>
      </c>
      <c r="J28" s="8" t="s">
        <v>31</v>
      </c>
      <c r="L28" s="10"/>
    </row>
    <row r="29" spans="2:16" ht="20.100000000000001" customHeight="1" thickBot="1">
      <c r="B29" s="22">
        <v>28</v>
      </c>
      <c r="C29" s="30">
        <v>182.31</v>
      </c>
      <c r="D29" s="30">
        <v>214.92</v>
      </c>
      <c r="E29" s="7">
        <v>167.8</v>
      </c>
      <c r="F29" s="7">
        <v>169.05</v>
      </c>
      <c r="G29" s="7">
        <v>165.3</v>
      </c>
      <c r="H29" s="7">
        <v>222</v>
      </c>
      <c r="I29" s="30">
        <v>175.9</v>
      </c>
      <c r="J29" s="8" t="s">
        <v>31</v>
      </c>
      <c r="L29" s="10"/>
    </row>
    <row r="30" spans="2:16" ht="20.100000000000001" customHeight="1" thickBot="1">
      <c r="B30" s="14" t="s">
        <v>22</v>
      </c>
      <c r="C30" s="13">
        <f t="shared" ref="C30:J30" si="0">AVERAGE(C10:C29)</f>
        <v>190.51882352941175</v>
      </c>
      <c r="D30" s="13">
        <f t="shared" si="0"/>
        <v>232.27705882352942</v>
      </c>
      <c r="E30" s="13">
        <f t="shared" si="0"/>
        <v>175.30526315789473</v>
      </c>
      <c r="F30" s="13">
        <f t="shared" si="0"/>
        <v>176.00277777777785</v>
      </c>
      <c r="G30" s="13">
        <f t="shared" si="0"/>
        <v>174.34210526315789</v>
      </c>
      <c r="H30" s="13">
        <f t="shared" si="0"/>
        <v>231.67368421052632</v>
      </c>
      <c r="I30" s="13">
        <f t="shared" si="0"/>
        <v>178.43</v>
      </c>
      <c r="J30" s="13" t="e">
        <f t="shared" si="0"/>
        <v>#DIV/0!</v>
      </c>
    </row>
    <row r="31" spans="2:16" ht="20.100000000000001" customHeight="1" thickBot="1">
      <c r="B31" s="14" t="s">
        <v>23</v>
      </c>
      <c r="C31" s="13">
        <f t="shared" ref="C31:J31" si="1">MIN(C10:C29)</f>
        <v>182.31</v>
      </c>
      <c r="D31" s="13">
        <f t="shared" si="1"/>
        <v>214.92</v>
      </c>
      <c r="E31" s="13">
        <f t="shared" si="1"/>
        <v>167.5</v>
      </c>
      <c r="F31" s="13">
        <f t="shared" si="1"/>
        <v>169.05</v>
      </c>
      <c r="G31" s="13">
        <f t="shared" si="1"/>
        <v>165.3</v>
      </c>
      <c r="H31" s="13">
        <f t="shared" si="1"/>
        <v>220</v>
      </c>
      <c r="I31" s="13">
        <f t="shared" si="1"/>
        <v>175.9</v>
      </c>
      <c r="J31" s="13">
        <f t="shared" si="1"/>
        <v>0</v>
      </c>
    </row>
    <row r="32" spans="2:16" ht="20.100000000000001" customHeight="1" thickBot="1">
      <c r="B32" s="14" t="s">
        <v>24</v>
      </c>
      <c r="C32" s="13">
        <f t="shared" ref="C32:J32" si="2">MAX(C10:C29)</f>
        <v>196.3</v>
      </c>
      <c r="D32" s="13">
        <f t="shared" si="2"/>
        <v>250.64</v>
      </c>
      <c r="E32" s="13">
        <f t="shared" si="2"/>
        <v>186.5</v>
      </c>
      <c r="F32" s="13">
        <f t="shared" si="2"/>
        <v>185.25</v>
      </c>
      <c r="G32" s="13">
        <f t="shared" si="2"/>
        <v>183.7</v>
      </c>
      <c r="H32" s="13">
        <f t="shared" si="2"/>
        <v>240</v>
      </c>
      <c r="I32" s="13">
        <f t="shared" si="2"/>
        <v>181.5</v>
      </c>
      <c r="J32" s="13">
        <f t="shared" si="2"/>
        <v>0</v>
      </c>
    </row>
    <row r="34" spans="2:10">
      <c r="B34" s="15" t="s">
        <v>25</v>
      </c>
      <c r="C34"/>
      <c r="D34"/>
      <c r="E34"/>
      <c r="F34"/>
      <c r="G34"/>
      <c r="H34"/>
      <c r="I34"/>
      <c r="J34"/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5" zoomScaleNormal="100" workbookViewId="0">
      <selection activeCell="B5" sqref="B5:J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4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4" ht="19.5" customHeight="1">
      <c r="B4" s="1"/>
    </row>
    <row r="5" spans="2:14" ht="19.5" customHeight="1">
      <c r="B5" s="164" t="s">
        <v>37</v>
      </c>
      <c r="C5" s="164"/>
      <c r="D5" s="164"/>
      <c r="E5" s="164"/>
      <c r="F5" s="164"/>
      <c r="G5" s="164"/>
      <c r="H5" s="164"/>
      <c r="I5" s="164"/>
      <c r="J5" s="164"/>
    </row>
    <row r="6" spans="2:14" ht="19.5" customHeight="1"/>
    <row r="7" spans="2:14" ht="20.100000000000001" customHeight="1">
      <c r="B7" s="165" t="s">
        <v>2</v>
      </c>
      <c r="C7" s="166" t="s">
        <v>3</v>
      </c>
      <c r="D7" s="167"/>
      <c r="E7" s="3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4" ht="20.100000000000001" customHeight="1">
      <c r="B8" s="165"/>
      <c r="C8" s="173" t="s">
        <v>9</v>
      </c>
      <c r="D8" s="174"/>
      <c r="E8" s="4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4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177.79</v>
      </c>
      <c r="D10" s="7">
        <v>256.95999999999998</v>
      </c>
      <c r="E10" s="7">
        <v>165.5</v>
      </c>
      <c r="F10" s="7">
        <v>163.9</v>
      </c>
      <c r="G10" s="7" t="s">
        <v>30</v>
      </c>
      <c r="H10" s="7" t="s">
        <v>30</v>
      </c>
      <c r="I10" s="31">
        <v>171.5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8">
        <v>176.5</v>
      </c>
      <c r="D11" s="8">
        <v>251.39</v>
      </c>
      <c r="E11" s="7">
        <v>164.7</v>
      </c>
      <c r="F11" s="7">
        <v>164.7</v>
      </c>
      <c r="G11" s="7">
        <v>164.4</v>
      </c>
      <c r="H11" s="7">
        <v>250</v>
      </c>
      <c r="I11" s="31">
        <v>171.6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176.23</v>
      </c>
      <c r="D12" s="7">
        <v>250.49</v>
      </c>
      <c r="E12" s="7">
        <v>163.1</v>
      </c>
      <c r="F12" s="7">
        <v>163.35</v>
      </c>
      <c r="G12" s="7">
        <v>162.80000000000001</v>
      </c>
      <c r="H12" s="7">
        <v>248.5</v>
      </c>
      <c r="I12" s="31">
        <v>171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7">
        <v>176.16</v>
      </c>
      <c r="D13" s="7">
        <v>249.92</v>
      </c>
      <c r="E13" s="7">
        <v>163.4</v>
      </c>
      <c r="F13" s="7">
        <v>163.30000000000001</v>
      </c>
      <c r="G13" s="7">
        <v>161.69999999999999</v>
      </c>
      <c r="H13" s="7">
        <v>246</v>
      </c>
      <c r="I13" s="31">
        <v>170.5</v>
      </c>
      <c r="J13" s="8" t="s">
        <v>31</v>
      </c>
      <c r="L13" s="11"/>
      <c r="N13" s="10"/>
    </row>
    <row r="14" spans="2:14" ht="20.100000000000001" customHeight="1">
      <c r="B14" s="19">
        <v>5</v>
      </c>
      <c r="C14" s="7">
        <v>175.29</v>
      </c>
      <c r="D14" s="7">
        <v>247.59</v>
      </c>
      <c r="E14" s="7">
        <v>163.4</v>
      </c>
      <c r="F14" s="7">
        <v>163.19999999999999</v>
      </c>
      <c r="G14" s="7">
        <v>162.69999999999999</v>
      </c>
      <c r="H14" s="7">
        <v>248</v>
      </c>
      <c r="I14" s="31">
        <v>170.4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 t="s">
        <v>30</v>
      </c>
      <c r="D15" s="7" t="s">
        <v>30</v>
      </c>
      <c r="E15" s="7" t="s">
        <v>30</v>
      </c>
      <c r="F15" s="7">
        <v>167.65</v>
      </c>
      <c r="G15" s="7">
        <v>162.6</v>
      </c>
      <c r="H15" s="7">
        <v>245.4</v>
      </c>
      <c r="I15" s="7">
        <v>170.8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177.59</v>
      </c>
      <c r="D16" s="7">
        <v>250.31</v>
      </c>
      <c r="E16" s="7" t="s">
        <v>30</v>
      </c>
      <c r="F16" s="7" t="s">
        <v>30</v>
      </c>
      <c r="G16" s="7">
        <v>165.9</v>
      </c>
      <c r="H16" s="7">
        <v>242</v>
      </c>
      <c r="I16" s="7">
        <v>170.9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179.76</v>
      </c>
      <c r="D17" s="8">
        <v>248.66</v>
      </c>
      <c r="E17" s="7" t="s">
        <v>30</v>
      </c>
      <c r="F17" s="7" t="s">
        <v>30</v>
      </c>
      <c r="G17" s="7">
        <v>168.3</v>
      </c>
      <c r="H17" s="7">
        <v>244.5</v>
      </c>
      <c r="I17" s="7">
        <v>171.2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178.02</v>
      </c>
      <c r="D18" s="7">
        <v>244.34</v>
      </c>
      <c r="E18" s="7" t="s">
        <v>30</v>
      </c>
      <c r="F18" s="7" t="s">
        <v>30</v>
      </c>
      <c r="G18" s="7" t="s">
        <v>30</v>
      </c>
      <c r="H18" s="7" t="s">
        <v>30</v>
      </c>
      <c r="I18" s="7">
        <v>171.3</v>
      </c>
      <c r="J18" s="8" t="s">
        <v>31</v>
      </c>
      <c r="L18" s="9"/>
      <c r="N18" s="10"/>
    </row>
    <row r="19" spans="2:14" ht="20.100000000000001" customHeight="1">
      <c r="B19" s="19">
        <v>12</v>
      </c>
      <c r="C19" s="7" t="s">
        <v>30</v>
      </c>
      <c r="D19" s="7" t="s">
        <v>30</v>
      </c>
      <c r="E19" s="7" t="s">
        <v>30</v>
      </c>
      <c r="F19" s="7">
        <v>164.7</v>
      </c>
      <c r="G19" s="7">
        <v>165.4</v>
      </c>
      <c r="H19" s="7">
        <v>244</v>
      </c>
      <c r="I19" s="7">
        <v>171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 t="s">
        <v>30</v>
      </c>
      <c r="D20" s="7" t="s">
        <v>30</v>
      </c>
      <c r="E20" s="7" t="s">
        <v>30</v>
      </c>
      <c r="F20" s="7">
        <v>164.55</v>
      </c>
      <c r="G20" s="7">
        <v>162.6</v>
      </c>
      <c r="H20" s="7">
        <v>244.7</v>
      </c>
      <c r="I20" s="7">
        <v>170.9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 t="s">
        <v>30</v>
      </c>
      <c r="D21" s="7" t="s">
        <v>30</v>
      </c>
      <c r="E21" s="7">
        <v>162.6</v>
      </c>
      <c r="F21" s="7">
        <v>163.1</v>
      </c>
      <c r="G21" s="7">
        <v>163.6</v>
      </c>
      <c r="H21" s="7">
        <v>250</v>
      </c>
      <c r="I21" s="7">
        <v>170.5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 t="s">
        <v>30</v>
      </c>
      <c r="D22" s="7" t="s">
        <v>30</v>
      </c>
      <c r="E22" s="7">
        <v>162.4</v>
      </c>
      <c r="F22" s="7">
        <v>162.30000000000001</v>
      </c>
      <c r="G22" s="7">
        <v>161.1</v>
      </c>
      <c r="H22" s="7">
        <v>253.9</v>
      </c>
      <c r="I22" s="7">
        <v>170.2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7">
        <v>174.86</v>
      </c>
      <c r="D23" s="7">
        <v>238.1</v>
      </c>
      <c r="E23" s="7">
        <v>162.30000000000001</v>
      </c>
      <c r="F23" s="7">
        <v>162.30000000000001</v>
      </c>
      <c r="G23" s="7">
        <v>161.69999999999999</v>
      </c>
      <c r="H23" s="7">
        <v>234.8</v>
      </c>
      <c r="I23" s="7" t="s">
        <v>30</v>
      </c>
      <c r="J23" s="8" t="s">
        <v>31</v>
      </c>
      <c r="L23" s="11"/>
      <c r="N23" s="10"/>
    </row>
    <row r="24" spans="2:14" ht="20.100000000000001" customHeight="1">
      <c r="B24" s="19">
        <v>19</v>
      </c>
      <c r="C24" s="30">
        <v>173.89</v>
      </c>
      <c r="D24" s="30">
        <v>232.35</v>
      </c>
      <c r="E24" s="7">
        <v>163.1</v>
      </c>
      <c r="F24" s="7">
        <v>163.69999999999999</v>
      </c>
      <c r="G24" s="7">
        <v>161</v>
      </c>
      <c r="H24" s="7">
        <v>233.5</v>
      </c>
      <c r="I24" s="7">
        <v>170.5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21">
        <v>172.72</v>
      </c>
      <c r="D25" s="21">
        <v>228.39</v>
      </c>
      <c r="E25" s="7">
        <v>162</v>
      </c>
      <c r="F25" s="7">
        <v>163.25</v>
      </c>
      <c r="G25" s="7">
        <v>161.80000000000001</v>
      </c>
      <c r="H25" s="7">
        <v>235</v>
      </c>
      <c r="I25" s="7">
        <v>170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12">
        <v>173.68</v>
      </c>
      <c r="D26" s="12">
        <v>226.14</v>
      </c>
      <c r="E26" s="7">
        <v>161.4</v>
      </c>
      <c r="F26" s="7">
        <v>162.5</v>
      </c>
      <c r="G26" s="7">
        <v>160.69999999999999</v>
      </c>
      <c r="H26" s="7">
        <v>228</v>
      </c>
      <c r="I26" s="7">
        <v>169.7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173.82</v>
      </c>
      <c r="D27" s="7">
        <v>223.77</v>
      </c>
      <c r="E27" s="7">
        <v>159.30000000000001</v>
      </c>
      <c r="F27" s="7">
        <v>161.4</v>
      </c>
      <c r="G27" s="7">
        <v>160.69999999999999</v>
      </c>
      <c r="H27" s="7">
        <v>227</v>
      </c>
      <c r="I27" s="7">
        <v>169</v>
      </c>
      <c r="J27" s="8" t="s">
        <v>31</v>
      </c>
      <c r="L27" s="10"/>
    </row>
    <row r="28" spans="2:14" ht="20.100000000000001" customHeight="1">
      <c r="B28" s="19">
        <v>25</v>
      </c>
      <c r="C28" s="7">
        <v>171.76</v>
      </c>
      <c r="D28" s="7">
        <v>219.62</v>
      </c>
      <c r="E28" s="7">
        <v>157.69999999999999</v>
      </c>
      <c r="F28" s="7">
        <v>159.94999999999999</v>
      </c>
      <c r="G28" s="7">
        <v>160.4</v>
      </c>
      <c r="H28" s="7">
        <v>224.8</v>
      </c>
      <c r="I28" s="30">
        <v>168.5</v>
      </c>
      <c r="J28" s="8" t="s">
        <v>31</v>
      </c>
      <c r="L28" s="10"/>
    </row>
    <row r="29" spans="2:14" ht="20.100000000000001" customHeight="1">
      <c r="B29" s="22">
        <v>26</v>
      </c>
      <c r="C29" s="30">
        <v>171.3</v>
      </c>
      <c r="D29" s="30">
        <v>220.95</v>
      </c>
      <c r="E29" s="7">
        <v>159.19999999999999</v>
      </c>
      <c r="F29" s="7">
        <v>159.80000000000001</v>
      </c>
      <c r="G29" s="7">
        <v>158.5</v>
      </c>
      <c r="H29" s="7">
        <v>221.4</v>
      </c>
      <c r="I29" s="7">
        <v>168.3</v>
      </c>
      <c r="J29" s="8" t="s">
        <v>31</v>
      </c>
      <c r="L29" s="10"/>
    </row>
    <row r="30" spans="2:14" ht="20.100000000000001" customHeight="1">
      <c r="B30" s="19">
        <v>29</v>
      </c>
      <c r="C30" s="7">
        <v>171.71</v>
      </c>
      <c r="D30" s="7">
        <v>225.27</v>
      </c>
      <c r="E30" s="7">
        <v>159.6</v>
      </c>
      <c r="F30" s="7">
        <v>161.4</v>
      </c>
      <c r="G30" s="39">
        <v>159.80000000000001</v>
      </c>
      <c r="H30" s="39">
        <v>218</v>
      </c>
      <c r="I30" s="7" t="s">
        <v>31</v>
      </c>
      <c r="J30" s="8" t="s">
        <v>31</v>
      </c>
    </row>
    <row r="31" spans="2:14" ht="20.100000000000001" customHeight="1" thickBot="1">
      <c r="B31" s="19">
        <v>30</v>
      </c>
      <c r="C31" s="21">
        <v>172.6</v>
      </c>
      <c r="D31" s="18">
        <v>225.27</v>
      </c>
      <c r="E31" s="21">
        <v>159.5</v>
      </c>
      <c r="F31" s="21">
        <v>161.75</v>
      </c>
      <c r="G31" s="21">
        <v>161</v>
      </c>
      <c r="H31" s="21">
        <v>223.3</v>
      </c>
      <c r="I31" s="7" t="s">
        <v>30</v>
      </c>
      <c r="J31" s="8" t="s">
        <v>31</v>
      </c>
    </row>
    <row r="32" spans="2:14" ht="20.100000000000001" customHeight="1" thickBot="1">
      <c r="B32" s="14" t="s">
        <v>22</v>
      </c>
      <c r="C32" s="13">
        <f t="shared" ref="C32:J32" si="0">AVERAGE(C10:C31)</f>
        <v>174.92235294117646</v>
      </c>
      <c r="D32" s="13">
        <f t="shared" si="0"/>
        <v>237.61882352941171</v>
      </c>
      <c r="E32" s="13">
        <f t="shared" si="0"/>
        <v>161.82499999999996</v>
      </c>
      <c r="F32" s="13">
        <f t="shared" si="0"/>
        <v>162.98947368421054</v>
      </c>
      <c r="G32" s="13">
        <f t="shared" si="0"/>
        <v>162.33500000000001</v>
      </c>
      <c r="H32" s="13">
        <f t="shared" si="0"/>
        <v>238.14000000000001</v>
      </c>
      <c r="I32" s="13">
        <f t="shared" si="0"/>
        <v>170.4105263157895</v>
      </c>
      <c r="J32" s="13" t="e">
        <f t="shared" si="0"/>
        <v>#DIV/0!</v>
      </c>
    </row>
    <row r="33" spans="2:10" ht="15.75" thickBot="1">
      <c r="B33" s="14" t="s">
        <v>23</v>
      </c>
      <c r="C33" s="13">
        <f t="shared" ref="C33:J33" si="1">MIN(C10:C31)</f>
        <v>171.3</v>
      </c>
      <c r="D33" s="13">
        <f t="shared" si="1"/>
        <v>219.62</v>
      </c>
      <c r="E33" s="13">
        <f t="shared" si="1"/>
        <v>157.69999999999999</v>
      </c>
      <c r="F33" s="13">
        <f t="shared" si="1"/>
        <v>159.80000000000001</v>
      </c>
      <c r="G33" s="13">
        <f t="shared" si="1"/>
        <v>158.5</v>
      </c>
      <c r="H33" s="13">
        <f t="shared" si="1"/>
        <v>218</v>
      </c>
      <c r="I33" s="13">
        <f t="shared" si="1"/>
        <v>168.3</v>
      </c>
      <c r="J33" s="13">
        <f t="shared" si="1"/>
        <v>0</v>
      </c>
    </row>
    <row r="34" spans="2:10" ht="15.75" thickBot="1">
      <c r="B34" s="14" t="s">
        <v>24</v>
      </c>
      <c r="C34" s="13">
        <f t="shared" ref="C34:J34" si="2">MAX(C10:C31)</f>
        <v>179.76</v>
      </c>
      <c r="D34" s="13">
        <f t="shared" si="2"/>
        <v>256.95999999999998</v>
      </c>
      <c r="E34" s="13">
        <f t="shared" si="2"/>
        <v>165.5</v>
      </c>
      <c r="F34" s="13">
        <f t="shared" si="2"/>
        <v>167.65</v>
      </c>
      <c r="G34" s="13">
        <f t="shared" si="2"/>
        <v>168.3</v>
      </c>
      <c r="H34" s="13">
        <f t="shared" si="2"/>
        <v>253.9</v>
      </c>
      <c r="I34" s="13">
        <f t="shared" si="2"/>
        <v>171.6</v>
      </c>
      <c r="J34" s="13">
        <f t="shared" si="2"/>
        <v>0</v>
      </c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abSelected="1" topLeftCell="A10" zoomScaleNormal="100" workbookViewId="0">
      <selection activeCell="C33" sqref="C33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4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4" ht="19.5" customHeight="1">
      <c r="B4" s="1"/>
    </row>
    <row r="5" spans="2:14" ht="19.5" customHeight="1">
      <c r="B5" s="164" t="s">
        <v>58</v>
      </c>
      <c r="C5" s="164"/>
      <c r="D5" s="164"/>
      <c r="E5" s="164"/>
      <c r="F5" s="164"/>
      <c r="G5" s="164"/>
      <c r="H5" s="164"/>
      <c r="I5" s="164"/>
      <c r="J5" s="164"/>
    </row>
    <row r="6" spans="2:14" ht="19.5" customHeight="1"/>
    <row r="7" spans="2:14" ht="20.100000000000001" customHeight="1">
      <c r="B7" s="165" t="s">
        <v>2</v>
      </c>
      <c r="C7" s="166" t="s">
        <v>3</v>
      </c>
      <c r="D7" s="167"/>
      <c r="E7" s="3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4" ht="20.100000000000001" customHeight="1">
      <c r="B8" s="165"/>
      <c r="C8" s="173" t="s">
        <v>9</v>
      </c>
      <c r="D8" s="174"/>
      <c r="E8" s="4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4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153" t="s">
        <v>30</v>
      </c>
      <c r="D10" s="153" t="s">
        <v>30</v>
      </c>
      <c r="E10" s="153" t="s">
        <v>30</v>
      </c>
      <c r="F10" s="153" t="s">
        <v>30</v>
      </c>
      <c r="G10" s="7">
        <v>169</v>
      </c>
      <c r="H10" s="7">
        <v>214.9</v>
      </c>
      <c r="I10" s="153" t="s">
        <v>30</v>
      </c>
      <c r="J10" s="8" t="s">
        <v>39</v>
      </c>
    </row>
    <row r="11" spans="2:14" ht="20.100000000000001" customHeight="1">
      <c r="B11" s="19">
        <v>2</v>
      </c>
      <c r="C11" s="153">
        <v>202.36</v>
      </c>
      <c r="D11" s="120">
        <v>235.56</v>
      </c>
      <c r="E11" s="154">
        <v>166.4</v>
      </c>
      <c r="F11" s="7">
        <v>174.8</v>
      </c>
      <c r="G11" s="7" t="s">
        <v>30</v>
      </c>
      <c r="H11" s="7" t="s">
        <v>30</v>
      </c>
      <c r="I11" s="153" t="s">
        <v>30</v>
      </c>
      <c r="J11" s="8" t="s">
        <v>39</v>
      </c>
      <c r="L11" s="11"/>
      <c r="N11" s="10"/>
    </row>
    <row r="12" spans="2:14" ht="20.100000000000001" customHeight="1">
      <c r="B12" s="19">
        <v>5</v>
      </c>
      <c r="C12" s="154" t="s">
        <v>30</v>
      </c>
      <c r="D12" s="154" t="s">
        <v>30</v>
      </c>
      <c r="E12" s="154">
        <v>167.2</v>
      </c>
      <c r="F12" s="154">
        <v>176.8</v>
      </c>
      <c r="G12" s="154">
        <v>168.3</v>
      </c>
      <c r="H12" s="154">
        <v>219</v>
      </c>
      <c r="I12" s="127">
        <v>187</v>
      </c>
      <c r="J12" s="8" t="s">
        <v>39</v>
      </c>
      <c r="L12" s="11"/>
      <c r="N12" s="10"/>
    </row>
    <row r="13" spans="2:14" ht="20.100000000000001" customHeight="1">
      <c r="B13" s="19">
        <v>6</v>
      </c>
      <c r="C13" s="154">
        <v>198.35</v>
      </c>
      <c r="D13" s="154">
        <v>238.93</v>
      </c>
      <c r="E13" s="155">
        <v>169.7</v>
      </c>
      <c r="F13" s="7">
        <v>178.35</v>
      </c>
      <c r="G13" s="7">
        <v>169.7</v>
      </c>
      <c r="H13" s="7">
        <v>222</v>
      </c>
      <c r="I13" s="156">
        <v>186.5</v>
      </c>
      <c r="J13" s="8" t="s">
        <v>39</v>
      </c>
      <c r="L13" s="11"/>
      <c r="N13" s="10"/>
    </row>
    <row r="14" spans="2:14" ht="20.100000000000001" customHeight="1">
      <c r="B14" s="19">
        <v>7</v>
      </c>
      <c r="C14" s="157">
        <v>204.7</v>
      </c>
      <c r="D14" s="157">
        <v>242.32</v>
      </c>
      <c r="E14" s="155">
        <v>171.1</v>
      </c>
      <c r="F14" s="7">
        <v>179.5</v>
      </c>
      <c r="G14" s="159">
        <v>172.4</v>
      </c>
      <c r="H14" s="159">
        <v>217.4</v>
      </c>
      <c r="I14" s="158">
        <v>186.7</v>
      </c>
      <c r="J14" s="8" t="s">
        <v>39</v>
      </c>
      <c r="L14" s="11"/>
      <c r="N14" s="10"/>
    </row>
    <row r="15" spans="2:14" ht="20.100000000000001" customHeight="1">
      <c r="B15" s="19">
        <v>8</v>
      </c>
      <c r="C15" s="161" t="s">
        <v>31</v>
      </c>
      <c r="D15" s="161" t="s">
        <v>31</v>
      </c>
      <c r="E15" s="160">
        <v>170.6</v>
      </c>
      <c r="F15" s="7">
        <v>178.6</v>
      </c>
      <c r="G15" s="161">
        <v>172.3</v>
      </c>
      <c r="H15" s="161">
        <v>216.9</v>
      </c>
      <c r="I15" s="160">
        <v>186.9</v>
      </c>
      <c r="J15" s="8" t="s">
        <v>39</v>
      </c>
      <c r="L15" s="11"/>
      <c r="N15" s="10"/>
    </row>
    <row r="16" spans="2:14" ht="20.100000000000001" customHeight="1">
      <c r="B16" s="19">
        <v>9</v>
      </c>
      <c r="C16" s="162" t="s">
        <v>59</v>
      </c>
      <c r="D16" s="162" t="s">
        <v>59</v>
      </c>
      <c r="E16" s="162">
        <v>169.8</v>
      </c>
      <c r="F16" s="162">
        <v>178.1</v>
      </c>
      <c r="G16" s="162">
        <v>172.3</v>
      </c>
      <c r="H16" s="162">
        <v>214</v>
      </c>
      <c r="I16" s="162">
        <v>186.6</v>
      </c>
      <c r="J16" s="120" t="s">
        <v>39</v>
      </c>
      <c r="L16" s="11"/>
      <c r="N16" s="10"/>
    </row>
    <row r="17" spans="2:14" ht="20.100000000000001" customHeight="1">
      <c r="B17" s="19">
        <v>12</v>
      </c>
      <c r="C17" s="162" t="s">
        <v>59</v>
      </c>
      <c r="D17" s="162" t="s">
        <v>59</v>
      </c>
      <c r="E17" s="162" t="s">
        <v>59</v>
      </c>
      <c r="F17" s="162" t="s">
        <v>59</v>
      </c>
      <c r="G17" s="162">
        <v>171.3</v>
      </c>
      <c r="H17" s="162">
        <v>218.9</v>
      </c>
      <c r="I17" s="162">
        <v>186.7</v>
      </c>
      <c r="J17" s="120" t="s">
        <v>39</v>
      </c>
      <c r="L17" s="11"/>
      <c r="N17" s="10"/>
    </row>
    <row r="18" spans="2:14" ht="20.100000000000001" customHeight="1">
      <c r="B18" s="19">
        <v>13</v>
      </c>
      <c r="C18" s="162" t="s">
        <v>31</v>
      </c>
      <c r="D18" s="162" t="s">
        <v>31</v>
      </c>
      <c r="E18" s="162">
        <v>174.9</v>
      </c>
      <c r="F18" s="162">
        <v>182.2</v>
      </c>
      <c r="G18" s="162" t="s">
        <v>30</v>
      </c>
      <c r="H18" s="162" t="s">
        <v>30</v>
      </c>
      <c r="I18" s="162">
        <v>186.8</v>
      </c>
      <c r="J18" s="120" t="s">
        <v>39</v>
      </c>
      <c r="L18" s="9"/>
      <c r="N18" s="10"/>
    </row>
    <row r="19" spans="2:14" ht="20.100000000000001" customHeight="1">
      <c r="B19" s="19">
        <v>14</v>
      </c>
      <c r="C19" s="162" t="s">
        <v>31</v>
      </c>
      <c r="D19" s="162" t="s">
        <v>31</v>
      </c>
      <c r="E19" s="7">
        <v>176.9</v>
      </c>
      <c r="F19" s="7">
        <v>183.9</v>
      </c>
      <c r="G19" s="7">
        <v>176</v>
      </c>
      <c r="H19" s="7">
        <v>220</v>
      </c>
      <c r="I19" s="7">
        <v>186.8</v>
      </c>
      <c r="J19" s="8" t="s">
        <v>39</v>
      </c>
      <c r="L19" s="9"/>
      <c r="N19" s="10"/>
    </row>
    <row r="20" spans="2:14" ht="20.100000000000001" customHeight="1">
      <c r="B20" s="19">
        <v>15</v>
      </c>
      <c r="C20" s="7"/>
      <c r="D20" s="7"/>
      <c r="E20" s="7"/>
      <c r="F20" s="7"/>
      <c r="G20" s="7"/>
      <c r="H20" s="7"/>
      <c r="I20" s="7"/>
      <c r="J20" s="8" t="s">
        <v>39</v>
      </c>
      <c r="L20" s="9"/>
      <c r="N20" s="10"/>
    </row>
    <row r="21" spans="2:14" ht="20.100000000000001" customHeight="1">
      <c r="B21" s="19">
        <v>16</v>
      </c>
      <c r="C21" s="7"/>
      <c r="D21" s="7"/>
      <c r="E21" s="7"/>
      <c r="F21" s="7"/>
      <c r="G21" s="7"/>
      <c r="H21" s="7"/>
      <c r="I21" s="7"/>
      <c r="J21" s="8" t="s">
        <v>39</v>
      </c>
      <c r="L21" s="9"/>
      <c r="N21" s="10"/>
    </row>
    <row r="22" spans="2:14" ht="20.100000000000001" customHeight="1">
      <c r="B22" s="19">
        <v>19</v>
      </c>
      <c r="C22" s="7"/>
      <c r="D22" s="7"/>
      <c r="E22" s="7"/>
      <c r="F22" s="7"/>
      <c r="G22" s="7"/>
      <c r="H22" s="7"/>
      <c r="I22" s="7"/>
      <c r="J22" s="8" t="s">
        <v>39</v>
      </c>
      <c r="L22" s="9"/>
      <c r="N22" s="10"/>
    </row>
    <row r="23" spans="2:14" ht="20.100000000000001" customHeight="1">
      <c r="B23" s="19">
        <v>20</v>
      </c>
      <c r="C23" s="7"/>
      <c r="D23" s="7"/>
      <c r="E23" s="7"/>
      <c r="F23" s="7"/>
      <c r="G23" s="7"/>
      <c r="H23" s="7"/>
      <c r="I23" s="7"/>
      <c r="J23" s="8" t="s">
        <v>39</v>
      </c>
      <c r="L23" s="11"/>
      <c r="N23" s="10"/>
    </row>
    <row r="24" spans="2:14" ht="20.100000000000001" customHeight="1">
      <c r="B24" s="19">
        <v>21</v>
      </c>
      <c r="C24" s="30"/>
      <c r="D24" s="30"/>
      <c r="E24" s="7"/>
      <c r="F24" s="7"/>
      <c r="G24" s="7"/>
      <c r="H24" s="7"/>
      <c r="I24" s="7"/>
      <c r="J24" s="8" t="s">
        <v>39</v>
      </c>
      <c r="L24" s="11"/>
      <c r="N24" s="10"/>
    </row>
    <row r="25" spans="2:14" ht="20.100000000000001" customHeight="1">
      <c r="B25" s="19">
        <v>22</v>
      </c>
      <c r="C25" s="7"/>
      <c r="D25" s="7"/>
      <c r="E25" s="7"/>
      <c r="F25" s="7"/>
      <c r="G25" s="7"/>
      <c r="H25" s="7"/>
      <c r="I25" s="7"/>
      <c r="J25" s="8" t="s">
        <v>39</v>
      </c>
      <c r="L25" s="11"/>
      <c r="N25" s="10"/>
    </row>
    <row r="26" spans="2:14" ht="20.100000000000001" customHeight="1">
      <c r="B26" s="19">
        <v>23</v>
      </c>
      <c r="C26" s="12"/>
      <c r="D26" s="12"/>
      <c r="E26" s="7"/>
      <c r="F26" s="7"/>
      <c r="G26" s="7"/>
      <c r="H26" s="39"/>
      <c r="I26" s="7"/>
      <c r="J26" s="8" t="s">
        <v>39</v>
      </c>
      <c r="L26" s="10"/>
      <c r="N26" s="10"/>
    </row>
    <row r="27" spans="2:14" ht="20.100000000000001" customHeight="1">
      <c r="B27" s="19">
        <v>26</v>
      </c>
      <c r="C27" s="7"/>
      <c r="D27" s="7"/>
      <c r="E27" s="7"/>
      <c r="F27" s="7"/>
      <c r="G27" s="7"/>
      <c r="H27" s="7"/>
      <c r="I27" s="7"/>
      <c r="J27" s="8" t="s">
        <v>39</v>
      </c>
      <c r="L27" s="10"/>
      <c r="N27" s="10"/>
    </row>
    <row r="28" spans="2:14" ht="20.100000000000001" customHeight="1">
      <c r="B28" s="19">
        <v>27</v>
      </c>
      <c r="C28" s="7"/>
      <c r="D28" s="7"/>
      <c r="E28" s="7"/>
      <c r="F28" s="7"/>
      <c r="G28" s="7"/>
      <c r="H28" s="7"/>
      <c r="I28" s="30"/>
      <c r="J28" s="8" t="s">
        <v>39</v>
      </c>
      <c r="L28" s="10"/>
    </row>
    <row r="29" spans="2:14" ht="20.100000000000001" customHeight="1">
      <c r="B29" s="22">
        <v>28</v>
      </c>
      <c r="C29" s="30"/>
      <c r="D29" s="30"/>
      <c r="E29" s="7"/>
      <c r="F29" s="7"/>
      <c r="G29" s="7"/>
      <c r="H29" s="7"/>
      <c r="I29" s="30"/>
      <c r="J29" s="8" t="s">
        <v>39</v>
      </c>
      <c r="L29" s="10"/>
    </row>
    <row r="30" spans="2:14" ht="20.100000000000001" customHeight="1">
      <c r="B30" s="22">
        <v>29</v>
      </c>
      <c r="C30" s="30"/>
      <c r="D30" s="30"/>
      <c r="E30" s="7"/>
      <c r="F30" s="7"/>
      <c r="G30" s="7"/>
      <c r="H30" s="7"/>
      <c r="I30" s="30"/>
      <c r="J30" s="8" t="s">
        <v>39</v>
      </c>
      <c r="L30" s="10"/>
      <c r="N30" t="s">
        <v>32</v>
      </c>
    </row>
    <row r="31" spans="2:14" ht="20.100000000000001" customHeight="1">
      <c r="B31" s="22">
        <v>30</v>
      </c>
      <c r="C31" s="30"/>
      <c r="D31" s="30"/>
      <c r="E31" s="7"/>
      <c r="F31" s="7"/>
      <c r="G31" s="7"/>
      <c r="H31" s="7"/>
      <c r="I31" s="30"/>
      <c r="J31" s="8" t="s">
        <v>39</v>
      </c>
      <c r="L31" s="10"/>
    </row>
    <row r="32" spans="2:14" ht="20.100000000000001" customHeight="1" thickBot="1">
      <c r="B32" s="22"/>
      <c r="C32" s="30"/>
      <c r="D32" s="30"/>
      <c r="E32" s="7"/>
      <c r="F32" s="7"/>
      <c r="G32" s="7"/>
      <c r="H32" s="7"/>
      <c r="I32" s="7"/>
      <c r="J32" s="8"/>
      <c r="L32" s="10"/>
    </row>
    <row r="33" spans="2:10" ht="20.100000000000001" customHeight="1" thickBot="1">
      <c r="B33" s="14" t="s">
        <v>22</v>
      </c>
      <c r="C33" s="13">
        <f t="shared" ref="C33:J33" si="0">AVERAGE(C10:C32)</f>
        <v>201.80333333333337</v>
      </c>
      <c r="D33" s="13">
        <f t="shared" si="0"/>
        <v>238.93666666666664</v>
      </c>
      <c r="E33" s="13">
        <f t="shared" si="0"/>
        <v>170.82500000000002</v>
      </c>
      <c r="F33" s="13">
        <f t="shared" si="0"/>
        <v>179.03125000000003</v>
      </c>
      <c r="G33" s="13">
        <f t="shared" si="0"/>
        <v>171.41249999999999</v>
      </c>
      <c r="H33" s="13">
        <f t="shared" si="0"/>
        <v>217.88750000000002</v>
      </c>
      <c r="I33" s="13">
        <f t="shared" si="0"/>
        <v>186.75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 t="shared" ref="C34:J34" si="1">MIN(C10:C32)</f>
        <v>198.35</v>
      </c>
      <c r="D34" s="13">
        <f t="shared" si="1"/>
        <v>235.56</v>
      </c>
      <c r="E34" s="13">
        <f t="shared" si="1"/>
        <v>166.4</v>
      </c>
      <c r="F34" s="13">
        <f t="shared" si="1"/>
        <v>174.8</v>
      </c>
      <c r="G34" s="13">
        <f t="shared" si="1"/>
        <v>168.3</v>
      </c>
      <c r="H34" s="13">
        <f t="shared" si="1"/>
        <v>214</v>
      </c>
      <c r="I34" s="13">
        <f t="shared" si="1"/>
        <v>186.5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 t="shared" ref="C35:J35" si="2">MAX(C10:C32)</f>
        <v>204.7</v>
      </c>
      <c r="D35" s="13">
        <f t="shared" si="2"/>
        <v>242.32</v>
      </c>
      <c r="E35" s="13">
        <f t="shared" si="2"/>
        <v>176.9</v>
      </c>
      <c r="F35" s="13">
        <f t="shared" si="2"/>
        <v>183.9</v>
      </c>
      <c r="G35" s="13">
        <f t="shared" si="2"/>
        <v>176</v>
      </c>
      <c r="H35" s="13">
        <f t="shared" si="2"/>
        <v>222</v>
      </c>
      <c r="I35" s="13">
        <f t="shared" si="2"/>
        <v>187</v>
      </c>
      <c r="J35" s="13">
        <f t="shared" si="2"/>
        <v>0</v>
      </c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selection activeCell="L7" sqref="L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5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4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4" ht="19.5" customHeight="1">
      <c r="B4" s="1"/>
    </row>
    <row r="5" spans="2:14" ht="19.5" customHeight="1">
      <c r="B5" s="164" t="s">
        <v>36</v>
      </c>
      <c r="C5" s="164"/>
      <c r="D5" s="164"/>
      <c r="E5" s="164"/>
      <c r="F5" s="164"/>
      <c r="G5" s="164"/>
      <c r="H5" s="164"/>
      <c r="I5" s="164"/>
      <c r="J5" s="164"/>
    </row>
    <row r="6" spans="2:14" ht="19.5" customHeight="1"/>
    <row r="7" spans="2:14" ht="20.100000000000001" customHeight="1">
      <c r="B7" s="165" t="s">
        <v>2</v>
      </c>
      <c r="C7" s="166" t="s">
        <v>3</v>
      </c>
      <c r="D7" s="167"/>
      <c r="E7" s="26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4" ht="20.100000000000001" customHeight="1">
      <c r="B8" s="165"/>
      <c r="C8" s="173" t="s">
        <v>9</v>
      </c>
      <c r="D8" s="174"/>
      <c r="E8" s="27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4" ht="20.100000000000001" customHeight="1">
      <c r="B9" s="165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181.68</v>
      </c>
      <c r="D10" s="7">
        <v>213.53</v>
      </c>
      <c r="E10" s="7">
        <v>168.8</v>
      </c>
      <c r="F10" s="7">
        <v>168.1</v>
      </c>
      <c r="G10" s="7">
        <v>165.5</v>
      </c>
      <c r="H10" s="7">
        <v>222</v>
      </c>
      <c r="I10" s="7">
        <v>175.7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8">
        <v>180.77</v>
      </c>
      <c r="D11" s="8">
        <v>209.18</v>
      </c>
      <c r="E11" s="7">
        <v>171.7</v>
      </c>
      <c r="F11" s="7">
        <v>170.35</v>
      </c>
      <c r="G11" s="7">
        <v>168.2</v>
      </c>
      <c r="H11" s="7">
        <v>224.9</v>
      </c>
      <c r="I11" s="7">
        <v>175.8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180.48</v>
      </c>
      <c r="D12" s="7">
        <v>204.56</v>
      </c>
      <c r="E12" s="7">
        <v>171.2</v>
      </c>
      <c r="F12" s="10">
        <v>170.4</v>
      </c>
      <c r="G12" s="7">
        <v>169.9</v>
      </c>
      <c r="H12" s="7">
        <v>221.9</v>
      </c>
      <c r="I12" s="7">
        <v>173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179.58</v>
      </c>
      <c r="D13" s="8">
        <v>201.61</v>
      </c>
      <c r="E13" s="7">
        <v>169.3</v>
      </c>
      <c r="F13" s="7">
        <v>170.85</v>
      </c>
      <c r="G13" s="7">
        <v>169.8</v>
      </c>
      <c r="H13" s="7">
        <v>220.9</v>
      </c>
      <c r="I13" s="7">
        <v>172.8</v>
      </c>
      <c r="J13" s="8" t="s">
        <v>31</v>
      </c>
      <c r="L13" s="11"/>
      <c r="N13" s="10"/>
    </row>
    <row r="14" spans="2:14" ht="20.100000000000001" customHeight="1">
      <c r="B14" s="19">
        <v>5</v>
      </c>
      <c r="C14" s="7">
        <v>177.25</v>
      </c>
      <c r="D14" s="7">
        <v>198.2</v>
      </c>
      <c r="E14" s="7">
        <v>165.4</v>
      </c>
      <c r="F14" s="7">
        <v>168.05</v>
      </c>
      <c r="G14" s="7">
        <v>167.1</v>
      </c>
      <c r="H14" s="7">
        <v>217.9</v>
      </c>
      <c r="I14" s="7">
        <v>172.5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173.03</v>
      </c>
      <c r="D15" s="7">
        <v>194.31</v>
      </c>
      <c r="E15" s="7">
        <v>164.7</v>
      </c>
      <c r="F15" s="7" t="s">
        <v>30</v>
      </c>
      <c r="G15" s="7">
        <v>163.5</v>
      </c>
      <c r="H15" s="7">
        <v>212.7</v>
      </c>
      <c r="I15" s="7">
        <v>171.9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171.41</v>
      </c>
      <c r="D16" s="7">
        <v>193</v>
      </c>
      <c r="E16" s="7">
        <v>165.3</v>
      </c>
      <c r="F16" s="7">
        <v>167.9</v>
      </c>
      <c r="G16" s="7">
        <v>161.6</v>
      </c>
      <c r="H16" s="7">
        <v>208.4</v>
      </c>
      <c r="I16" s="7">
        <v>171.2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8">
        <v>171.11</v>
      </c>
      <c r="D17" s="7">
        <v>194.09</v>
      </c>
      <c r="E17" s="7">
        <v>164.7</v>
      </c>
      <c r="F17" s="7">
        <v>168.9</v>
      </c>
      <c r="G17" s="7">
        <v>163.1</v>
      </c>
      <c r="H17" s="7">
        <v>209</v>
      </c>
      <c r="I17" s="7">
        <v>171.3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172.02</v>
      </c>
      <c r="D18" s="7">
        <v>196.16</v>
      </c>
      <c r="E18" s="7">
        <v>165.7</v>
      </c>
      <c r="F18" s="7">
        <v>170.15</v>
      </c>
      <c r="G18" s="7">
        <v>162.69999999999999</v>
      </c>
      <c r="H18" s="7">
        <v>209.5</v>
      </c>
      <c r="I18" s="7">
        <v>171.5</v>
      </c>
      <c r="J18" s="8" t="s">
        <v>31</v>
      </c>
      <c r="L18" s="9"/>
      <c r="N18" s="10"/>
    </row>
    <row r="19" spans="2:14" ht="20.100000000000001" customHeight="1">
      <c r="B19" s="19">
        <v>12</v>
      </c>
      <c r="C19" s="7">
        <v>172.5</v>
      </c>
      <c r="D19" s="7">
        <v>197.81</v>
      </c>
      <c r="E19" s="7">
        <v>164.8</v>
      </c>
      <c r="F19" s="7">
        <v>170.8</v>
      </c>
      <c r="G19" s="7">
        <v>164</v>
      </c>
      <c r="H19" s="7">
        <v>208.9</v>
      </c>
      <c r="I19" s="7">
        <v>171.6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173.01</v>
      </c>
      <c r="D20" s="7">
        <v>205.94</v>
      </c>
      <c r="E20" s="7">
        <v>162.4</v>
      </c>
      <c r="F20" s="7">
        <v>167.2</v>
      </c>
      <c r="G20" s="7">
        <v>163.5</v>
      </c>
      <c r="H20" s="7">
        <v>204</v>
      </c>
      <c r="I20" s="7">
        <v>171.2</v>
      </c>
      <c r="J20" s="8" t="s">
        <v>31</v>
      </c>
      <c r="L20" s="9"/>
      <c r="N20" s="10"/>
    </row>
    <row r="21" spans="2:14" ht="19.5" customHeight="1">
      <c r="B21" s="19">
        <v>16</v>
      </c>
      <c r="C21" s="7">
        <v>171.82</v>
      </c>
      <c r="D21" s="7">
        <v>205.77</v>
      </c>
      <c r="E21" s="7">
        <v>162.9</v>
      </c>
      <c r="F21" s="7">
        <v>166.5</v>
      </c>
      <c r="G21" s="7">
        <v>161</v>
      </c>
      <c r="H21" s="7">
        <v>204</v>
      </c>
      <c r="I21" s="7">
        <v>171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173.41</v>
      </c>
      <c r="D22" s="7">
        <v>209.87</v>
      </c>
      <c r="E22" s="7">
        <v>163.5</v>
      </c>
      <c r="F22" s="7">
        <v>169.05</v>
      </c>
      <c r="G22" s="7">
        <v>161.30000000000001</v>
      </c>
      <c r="H22" s="7">
        <v>203.9</v>
      </c>
      <c r="I22" s="7">
        <v>171.3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0">
        <v>174.24</v>
      </c>
      <c r="D23" s="30">
        <v>211.37</v>
      </c>
      <c r="E23" s="7">
        <v>165.5</v>
      </c>
      <c r="F23" s="10">
        <v>167.4</v>
      </c>
      <c r="G23" s="7">
        <v>161.80000000000001</v>
      </c>
      <c r="H23" s="7">
        <v>204</v>
      </c>
      <c r="I23" s="30">
        <v>171</v>
      </c>
      <c r="J23" s="8" t="s">
        <v>31</v>
      </c>
      <c r="L23" s="11"/>
      <c r="N23" s="10"/>
    </row>
    <row r="24" spans="2:14" ht="20.100000000000001" customHeight="1">
      <c r="B24" s="19">
        <v>19</v>
      </c>
      <c r="C24" s="18">
        <v>173.08</v>
      </c>
      <c r="D24" s="21">
        <v>211.24</v>
      </c>
      <c r="E24" s="7">
        <v>164.6</v>
      </c>
      <c r="F24" s="7">
        <v>167.75</v>
      </c>
      <c r="G24" s="7">
        <v>163.1</v>
      </c>
      <c r="H24" s="7">
        <v>203</v>
      </c>
      <c r="I24" s="7">
        <v>170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2" t="s">
        <v>30</v>
      </c>
      <c r="D25" s="12" t="s">
        <v>30</v>
      </c>
      <c r="E25" s="7">
        <v>164.7</v>
      </c>
      <c r="F25" s="7">
        <v>170.25</v>
      </c>
      <c r="G25" s="7">
        <v>162.69999999999999</v>
      </c>
      <c r="H25" s="7">
        <v>204</v>
      </c>
      <c r="I25" s="7">
        <v>170.5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7">
        <v>173.9</v>
      </c>
      <c r="D26" s="7">
        <v>212.66</v>
      </c>
      <c r="E26" s="7">
        <v>162.30000000000001</v>
      </c>
      <c r="F26" s="7">
        <v>167.1</v>
      </c>
      <c r="G26" s="7">
        <v>162.19999999999999</v>
      </c>
      <c r="H26" s="7">
        <v>205.4</v>
      </c>
      <c r="I26" s="7">
        <v>169.8</v>
      </c>
      <c r="J26" s="8" t="s">
        <v>31</v>
      </c>
      <c r="L26" s="10"/>
      <c r="N26" s="10"/>
    </row>
    <row r="27" spans="2:14" ht="20.100000000000001" customHeight="1">
      <c r="B27" s="22">
        <v>24</v>
      </c>
      <c r="C27" s="7">
        <v>174.24</v>
      </c>
      <c r="D27" s="7">
        <v>216.72</v>
      </c>
      <c r="E27" s="7">
        <v>164.3</v>
      </c>
      <c r="F27" s="30">
        <v>168.25</v>
      </c>
      <c r="G27" s="30">
        <v>160.30000000000001</v>
      </c>
      <c r="H27" s="30">
        <v>201.1</v>
      </c>
      <c r="I27" s="30">
        <v>170.1</v>
      </c>
      <c r="J27" s="8" t="s">
        <v>31</v>
      </c>
      <c r="L27" s="10"/>
    </row>
    <row r="28" spans="2:14" ht="20.100000000000001" customHeight="1">
      <c r="B28" s="19">
        <v>25</v>
      </c>
      <c r="C28" s="7">
        <v>174.88</v>
      </c>
      <c r="D28" s="7">
        <v>219.09</v>
      </c>
      <c r="E28" s="21">
        <v>161.30000000000001</v>
      </c>
      <c r="F28" s="21">
        <v>166.35</v>
      </c>
      <c r="G28" s="21">
        <v>162</v>
      </c>
      <c r="H28" s="21">
        <v>206.5</v>
      </c>
      <c r="I28" s="30">
        <v>169.7</v>
      </c>
      <c r="J28" s="8" t="s">
        <v>31</v>
      </c>
      <c r="L28" s="10"/>
    </row>
    <row r="29" spans="2:14" ht="20.100000000000001" customHeight="1">
      <c r="B29" s="19">
        <v>26</v>
      </c>
      <c r="C29" s="7">
        <v>173.3</v>
      </c>
      <c r="D29" s="7">
        <v>221.56</v>
      </c>
      <c r="E29" s="7">
        <v>162.80000000000001</v>
      </c>
      <c r="F29" s="7">
        <v>168.3</v>
      </c>
      <c r="G29" s="7">
        <v>160.5</v>
      </c>
      <c r="H29" s="7">
        <v>206.5</v>
      </c>
      <c r="I29" s="7">
        <v>169.9</v>
      </c>
      <c r="J29" s="8" t="s">
        <v>31</v>
      </c>
      <c r="L29" s="10"/>
    </row>
    <row r="30" spans="2:14" ht="20.100000000000001" customHeight="1">
      <c r="B30" s="19">
        <v>29</v>
      </c>
      <c r="C30" s="12" t="s">
        <v>30</v>
      </c>
      <c r="D30" s="12" t="s">
        <v>30</v>
      </c>
      <c r="E30" s="7">
        <v>163.19999999999999</v>
      </c>
      <c r="F30" s="7">
        <v>168.65</v>
      </c>
      <c r="G30" s="7">
        <v>162.80000000000001</v>
      </c>
      <c r="H30" s="7">
        <v>206</v>
      </c>
      <c r="I30" s="7">
        <v>170</v>
      </c>
      <c r="J30" s="8" t="s">
        <v>31</v>
      </c>
      <c r="L30" s="10"/>
    </row>
    <row r="31" spans="2:14" ht="20.100000000000001" customHeight="1">
      <c r="B31" s="19">
        <v>30</v>
      </c>
      <c r="C31" s="7">
        <v>175.27</v>
      </c>
      <c r="D31" s="7">
        <v>224.12</v>
      </c>
      <c r="E31" s="7">
        <v>161.1</v>
      </c>
      <c r="F31" s="7">
        <v>168.4</v>
      </c>
      <c r="G31" s="7">
        <v>163.5</v>
      </c>
      <c r="H31" s="7">
        <v>206</v>
      </c>
      <c r="I31" s="7">
        <v>169.8</v>
      </c>
      <c r="J31" s="8" t="s">
        <v>31</v>
      </c>
      <c r="L31" s="10"/>
    </row>
    <row r="32" spans="2:14" ht="20.100000000000001" customHeight="1" thickBot="1">
      <c r="B32" s="19">
        <v>31</v>
      </c>
      <c r="C32" s="7">
        <v>175.18</v>
      </c>
      <c r="D32" s="7">
        <v>226.38</v>
      </c>
      <c r="E32" s="7">
        <v>163.4</v>
      </c>
      <c r="F32" s="7">
        <v>169.7</v>
      </c>
      <c r="G32" s="7">
        <v>161.80000000000001</v>
      </c>
      <c r="H32" s="7">
        <v>205.9</v>
      </c>
      <c r="I32" s="7">
        <v>170.2</v>
      </c>
      <c r="J32" s="8" t="s">
        <v>31</v>
      </c>
      <c r="L32" s="10"/>
    </row>
    <row r="33" spans="2:10" ht="20.100000000000001" customHeight="1" thickBot="1">
      <c r="B33" s="14" t="s">
        <v>22</v>
      </c>
      <c r="C33" s="13">
        <f t="shared" ref="C33:J33" si="0">AVERAGE(C10:C32)</f>
        <v>174.86476190476193</v>
      </c>
      <c r="D33" s="13">
        <f t="shared" si="0"/>
        <v>207.96047619047616</v>
      </c>
      <c r="E33" s="13">
        <f t="shared" si="0"/>
        <v>164.93913043478261</v>
      </c>
      <c r="F33" s="13">
        <f t="shared" si="0"/>
        <v>168.65454545454546</v>
      </c>
      <c r="G33" s="13">
        <f t="shared" si="0"/>
        <v>163.56086956521742</v>
      </c>
      <c r="H33" s="13">
        <f t="shared" si="0"/>
        <v>209.40869565217389</v>
      </c>
      <c r="I33" s="13">
        <f t="shared" si="0"/>
        <v>171.38260869565218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 t="shared" ref="C34:J34" si="1">MIN(C10:C32)</f>
        <v>171.11</v>
      </c>
      <c r="D34" s="13">
        <f t="shared" si="1"/>
        <v>193</v>
      </c>
      <c r="E34" s="13">
        <f t="shared" si="1"/>
        <v>161.1</v>
      </c>
      <c r="F34" s="13">
        <f t="shared" si="1"/>
        <v>166.35</v>
      </c>
      <c r="G34" s="13">
        <f t="shared" si="1"/>
        <v>160.30000000000001</v>
      </c>
      <c r="H34" s="13">
        <f t="shared" si="1"/>
        <v>201.1</v>
      </c>
      <c r="I34" s="13">
        <f t="shared" si="1"/>
        <v>169.7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 t="shared" ref="C35:J35" si="2">MAX(C10:C32)</f>
        <v>181.68</v>
      </c>
      <c r="D35" s="13">
        <f t="shared" si="2"/>
        <v>226.38</v>
      </c>
      <c r="E35" s="13">
        <f t="shared" si="2"/>
        <v>171.7</v>
      </c>
      <c r="F35" s="13">
        <f t="shared" si="2"/>
        <v>170.85</v>
      </c>
      <c r="G35" s="13">
        <f t="shared" si="2"/>
        <v>169.9</v>
      </c>
      <c r="H35" s="13">
        <f t="shared" si="2"/>
        <v>224.9</v>
      </c>
      <c r="I35" s="13">
        <f t="shared" si="2"/>
        <v>175.8</v>
      </c>
      <c r="J35" s="13">
        <f t="shared" si="2"/>
        <v>0</v>
      </c>
    </row>
    <row r="37" spans="2:10">
      <c r="B37" s="15" t="s">
        <v>25</v>
      </c>
      <c r="C37"/>
      <c r="D37"/>
      <c r="E37" s="29"/>
      <c r="F37"/>
      <c r="G37"/>
      <c r="H37"/>
      <c r="I37"/>
      <c r="J37"/>
    </row>
    <row r="38" spans="2:10">
      <c r="B38" s="16" t="s">
        <v>26</v>
      </c>
      <c r="C38"/>
      <c r="D38"/>
      <c r="E38" s="29"/>
      <c r="F38"/>
      <c r="G38"/>
      <c r="H38"/>
      <c r="I38"/>
      <c r="J38"/>
    </row>
    <row r="39" spans="2:10">
      <c r="B39" s="17" t="s">
        <v>27</v>
      </c>
      <c r="C39"/>
      <c r="D39"/>
      <c r="E39" s="29"/>
      <c r="F39"/>
      <c r="G39"/>
      <c r="H39"/>
      <c r="I39"/>
      <c r="J39"/>
    </row>
    <row r="40" spans="2:10">
      <c r="B40" s="16" t="s">
        <v>28</v>
      </c>
      <c r="C40"/>
      <c r="D40"/>
      <c r="E40" s="29"/>
      <c r="F40"/>
      <c r="G40"/>
      <c r="H40"/>
      <c r="I40"/>
      <c r="J40"/>
    </row>
    <row r="41" spans="2:10">
      <c r="B41" s="16" t="s">
        <v>29</v>
      </c>
      <c r="C41"/>
      <c r="D41"/>
      <c r="E41" s="29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pane ySplit="9" topLeftCell="A22" activePane="bottomLeft" state="frozen"/>
      <selection pane="bottomLeft" activeCell="M12" sqref="M1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4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4" ht="19.5" customHeight="1">
      <c r="B4" s="1"/>
    </row>
    <row r="5" spans="2:14" ht="19.5" customHeight="1">
      <c r="B5" s="164" t="s">
        <v>40</v>
      </c>
      <c r="C5" s="164"/>
      <c r="D5" s="164"/>
      <c r="E5" s="164"/>
      <c r="F5" s="164"/>
      <c r="G5" s="164"/>
      <c r="H5" s="164"/>
      <c r="I5" s="164"/>
      <c r="J5" s="164"/>
    </row>
    <row r="6" spans="2:14" ht="19.5" customHeight="1"/>
    <row r="7" spans="2:14" ht="20.100000000000001" customHeight="1">
      <c r="B7" s="165" t="s">
        <v>2</v>
      </c>
      <c r="C7" s="166" t="s">
        <v>3</v>
      </c>
      <c r="D7" s="167"/>
      <c r="E7" s="3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4" ht="20.100000000000001" customHeight="1">
      <c r="B8" s="165"/>
      <c r="C8" s="173" t="s">
        <v>9</v>
      </c>
      <c r="D8" s="174"/>
      <c r="E8" s="4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4" ht="20.100000000000001" customHeight="1">
      <c r="B9" s="165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4">
        <v>1</v>
      </c>
      <c r="C10" s="7">
        <v>176.67</v>
      </c>
      <c r="D10" s="8">
        <v>230.74</v>
      </c>
      <c r="E10" s="7">
        <v>166.3</v>
      </c>
      <c r="F10" s="7">
        <v>170.5</v>
      </c>
      <c r="G10" s="7">
        <v>163.30000000000001</v>
      </c>
      <c r="H10" s="7">
        <v>210</v>
      </c>
      <c r="I10" s="7">
        <v>170.6</v>
      </c>
      <c r="J10" s="8" t="s">
        <v>31</v>
      </c>
    </row>
    <row r="11" spans="2:14" ht="20.100000000000001" customHeight="1">
      <c r="B11" s="19">
        <v>2</v>
      </c>
      <c r="C11" s="7">
        <v>176.91</v>
      </c>
      <c r="D11" s="7">
        <v>233.4</v>
      </c>
      <c r="E11" s="7">
        <v>168.7</v>
      </c>
      <c r="F11" s="7">
        <v>173</v>
      </c>
      <c r="G11" s="7">
        <v>164.6</v>
      </c>
      <c r="H11" s="7">
        <v>215.9</v>
      </c>
      <c r="I11" s="7">
        <v>173</v>
      </c>
      <c r="J11" s="8" t="s">
        <v>31</v>
      </c>
      <c r="L11" s="9"/>
      <c r="N11" s="10"/>
    </row>
    <row r="12" spans="2:14" ht="20.100000000000001" customHeight="1">
      <c r="B12" s="19">
        <v>5</v>
      </c>
      <c r="C12" s="7">
        <v>180.83</v>
      </c>
      <c r="D12" s="7">
        <v>241.14</v>
      </c>
      <c r="E12" s="7">
        <v>169.8</v>
      </c>
      <c r="F12" s="7">
        <v>176.85</v>
      </c>
      <c r="G12" s="7">
        <v>167.4</v>
      </c>
      <c r="H12" s="7">
        <v>219</v>
      </c>
      <c r="I12" s="7">
        <v>176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179.26</v>
      </c>
      <c r="D13" s="7">
        <v>241.25</v>
      </c>
      <c r="E13" s="7">
        <v>169.1</v>
      </c>
      <c r="F13" s="10">
        <v>173</v>
      </c>
      <c r="G13" s="7">
        <v>167</v>
      </c>
      <c r="H13" s="7">
        <v>219</v>
      </c>
      <c r="I13" s="7">
        <v>173.5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8">
        <v>173.38</v>
      </c>
      <c r="D14" s="8">
        <v>235.48</v>
      </c>
      <c r="E14" s="7">
        <v>170.7</v>
      </c>
      <c r="F14" s="7">
        <v>175</v>
      </c>
      <c r="G14" s="7">
        <v>167.3</v>
      </c>
      <c r="H14" s="7">
        <v>218.9</v>
      </c>
      <c r="I14" s="7">
        <v>175.2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179.98</v>
      </c>
      <c r="D15" s="7">
        <v>245.69</v>
      </c>
      <c r="E15" s="7">
        <v>172.2</v>
      </c>
      <c r="F15" s="7">
        <v>177</v>
      </c>
      <c r="G15" s="7">
        <v>168.9</v>
      </c>
      <c r="H15" s="7">
        <v>219.9</v>
      </c>
      <c r="I15" s="7">
        <v>176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181.83</v>
      </c>
      <c r="D16" s="7">
        <v>245.37</v>
      </c>
      <c r="E16" s="7">
        <v>172.1</v>
      </c>
      <c r="F16" s="7">
        <v>175.95</v>
      </c>
      <c r="G16" s="40">
        <v>170</v>
      </c>
      <c r="H16" s="40">
        <v>224</v>
      </c>
      <c r="I16" s="7">
        <v>176.1</v>
      </c>
      <c r="J16" s="8" t="s">
        <v>31</v>
      </c>
      <c r="L16" s="11"/>
      <c r="N16" s="10"/>
    </row>
    <row r="17" spans="2:14" ht="20.100000000000001" customHeight="1">
      <c r="B17" s="19">
        <v>12</v>
      </c>
      <c r="C17" s="7" t="s">
        <v>30</v>
      </c>
      <c r="D17" s="7" t="s">
        <v>30</v>
      </c>
      <c r="E17" s="7">
        <v>173.9</v>
      </c>
      <c r="F17" s="10">
        <v>177.2</v>
      </c>
      <c r="G17" s="8" t="s">
        <v>30</v>
      </c>
      <c r="H17" s="8" t="s">
        <v>30</v>
      </c>
      <c r="I17" s="7">
        <v>177</v>
      </c>
      <c r="J17" s="8" t="s">
        <v>31</v>
      </c>
      <c r="N17" s="10"/>
    </row>
    <row r="18" spans="2:14" ht="20.100000000000001" customHeight="1">
      <c r="B18" s="19">
        <v>13</v>
      </c>
      <c r="C18" s="7">
        <v>186.09</v>
      </c>
      <c r="D18" s="7">
        <v>242.76</v>
      </c>
      <c r="E18" s="10">
        <v>174.8</v>
      </c>
      <c r="F18" s="7">
        <v>178.65</v>
      </c>
      <c r="G18" s="7">
        <v>171.8</v>
      </c>
      <c r="H18" s="7">
        <v>224.4</v>
      </c>
      <c r="I18" s="7">
        <v>177.5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8">
        <v>186.98</v>
      </c>
      <c r="D19" s="8">
        <v>242.24</v>
      </c>
      <c r="E19" s="7">
        <v>173.5</v>
      </c>
      <c r="F19" s="7">
        <v>177.65</v>
      </c>
      <c r="G19" s="7">
        <v>172.3</v>
      </c>
      <c r="H19" s="7">
        <v>226.6</v>
      </c>
      <c r="I19" s="7">
        <v>177.6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185.97</v>
      </c>
      <c r="D20" s="7">
        <v>269.67</v>
      </c>
      <c r="E20" s="7">
        <v>175</v>
      </c>
      <c r="F20" s="7">
        <v>180.3</v>
      </c>
      <c r="G20" s="7">
        <v>171.2</v>
      </c>
      <c r="H20" s="7">
        <v>228.8</v>
      </c>
      <c r="I20" s="7">
        <v>178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186.29</v>
      </c>
      <c r="D21" s="7">
        <v>239.81</v>
      </c>
      <c r="E21" s="7">
        <v>174.4</v>
      </c>
      <c r="F21" s="7">
        <v>179.4</v>
      </c>
      <c r="G21" s="7">
        <v>173.1</v>
      </c>
      <c r="H21" s="7">
        <v>232.3</v>
      </c>
      <c r="I21" s="7">
        <v>178.5</v>
      </c>
      <c r="J21" s="8" t="s">
        <v>31</v>
      </c>
      <c r="L21" s="9"/>
      <c r="N21" s="10"/>
    </row>
    <row r="22" spans="2:14" ht="20.100000000000001" customHeight="1">
      <c r="B22" s="19">
        <v>19</v>
      </c>
      <c r="C22" s="7">
        <v>190.1</v>
      </c>
      <c r="D22" s="7">
        <v>244.18</v>
      </c>
      <c r="E22" s="7">
        <v>175.2</v>
      </c>
      <c r="F22" s="7">
        <v>180.15</v>
      </c>
      <c r="G22" s="7">
        <v>172.9</v>
      </c>
      <c r="H22" s="7">
        <v>236.6</v>
      </c>
      <c r="I22" s="30">
        <v>179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186.68</v>
      </c>
      <c r="D23" s="7">
        <v>239.76</v>
      </c>
      <c r="E23" s="7">
        <v>176.1</v>
      </c>
      <c r="F23" s="7">
        <v>180.1</v>
      </c>
      <c r="G23" s="7">
        <v>174.1</v>
      </c>
      <c r="H23" s="7">
        <v>240</v>
      </c>
      <c r="I23" s="30">
        <v>180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30">
        <v>201.73</v>
      </c>
      <c r="D24" s="30">
        <v>251.8</v>
      </c>
      <c r="E24" s="7">
        <v>177</v>
      </c>
      <c r="F24" s="7">
        <v>181.15</v>
      </c>
      <c r="G24" s="7">
        <v>175.1</v>
      </c>
      <c r="H24" s="7">
        <v>240</v>
      </c>
      <c r="I24" s="7">
        <v>181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8">
        <v>192.26</v>
      </c>
      <c r="D25" s="21">
        <v>253.39</v>
      </c>
      <c r="E25" s="7">
        <v>175.8</v>
      </c>
      <c r="F25" s="7">
        <v>181.35</v>
      </c>
      <c r="G25" s="7">
        <v>176.2</v>
      </c>
      <c r="H25" s="7">
        <v>241.9</v>
      </c>
      <c r="I25" s="7">
        <v>182</v>
      </c>
      <c r="J25" s="8" t="s">
        <v>31</v>
      </c>
      <c r="L25" s="11"/>
      <c r="N25" s="10"/>
    </row>
    <row r="26" spans="2:14" ht="20.100000000000001" customHeight="1">
      <c r="B26" s="19">
        <v>23</v>
      </c>
      <c r="C26" s="12">
        <v>192.32</v>
      </c>
      <c r="D26" s="12">
        <v>257.77</v>
      </c>
      <c r="E26" s="7">
        <v>178</v>
      </c>
      <c r="F26" s="7">
        <v>182.95</v>
      </c>
      <c r="G26" s="7">
        <v>175</v>
      </c>
      <c r="H26" s="7">
        <v>240</v>
      </c>
      <c r="I26" s="7">
        <v>183</v>
      </c>
      <c r="J26" s="8" t="s">
        <v>31</v>
      </c>
      <c r="L26" s="10"/>
      <c r="N26" s="10"/>
    </row>
    <row r="27" spans="2:14" ht="20.100000000000001" customHeight="1">
      <c r="B27" s="19">
        <v>26</v>
      </c>
      <c r="C27" s="7">
        <v>195.41</v>
      </c>
      <c r="D27" s="7">
        <v>264.67</v>
      </c>
      <c r="E27" s="7">
        <v>180.8</v>
      </c>
      <c r="F27" s="7">
        <v>185.15</v>
      </c>
      <c r="G27" s="7">
        <v>177.2</v>
      </c>
      <c r="H27" s="7">
        <v>243.5</v>
      </c>
      <c r="I27" s="7">
        <v>185</v>
      </c>
      <c r="J27" s="8" t="s">
        <v>31</v>
      </c>
      <c r="L27" s="10"/>
      <c r="N27" s="10"/>
    </row>
    <row r="28" spans="2:14" ht="20.100000000000001" customHeight="1">
      <c r="B28" s="19">
        <v>27</v>
      </c>
      <c r="C28" s="30">
        <v>196.74</v>
      </c>
      <c r="D28" s="30">
        <v>267.73</v>
      </c>
      <c r="E28" s="7">
        <v>181.6</v>
      </c>
      <c r="F28" s="30">
        <v>186.25</v>
      </c>
      <c r="G28" s="30">
        <v>179.9</v>
      </c>
      <c r="H28" s="30">
        <v>250</v>
      </c>
      <c r="I28" s="7">
        <v>186</v>
      </c>
      <c r="J28" s="8" t="s">
        <v>31</v>
      </c>
      <c r="L28" s="10"/>
    </row>
    <row r="29" spans="2:14" ht="20.100000000000001" customHeight="1">
      <c r="B29" s="19">
        <v>28</v>
      </c>
      <c r="C29" s="18">
        <v>199.03</v>
      </c>
      <c r="D29" s="30">
        <v>275.7</v>
      </c>
      <c r="E29" s="21">
        <v>183.2</v>
      </c>
      <c r="F29" s="21">
        <v>188.6</v>
      </c>
      <c r="G29" s="30">
        <v>181</v>
      </c>
      <c r="H29" s="21">
        <v>261.5</v>
      </c>
      <c r="I29" s="7">
        <v>188</v>
      </c>
      <c r="J29" s="8" t="s">
        <v>31</v>
      </c>
      <c r="L29" s="10"/>
    </row>
    <row r="30" spans="2:14" ht="20.100000000000001" customHeight="1">
      <c r="B30" s="19">
        <v>29</v>
      </c>
      <c r="C30" s="7">
        <v>199.74</v>
      </c>
      <c r="D30" s="7">
        <v>281.16000000000003</v>
      </c>
      <c r="E30" s="7">
        <v>181.9</v>
      </c>
      <c r="F30" s="7">
        <v>188.7</v>
      </c>
      <c r="G30" s="7">
        <v>182.2</v>
      </c>
      <c r="H30" s="7">
        <v>270.5</v>
      </c>
      <c r="I30" s="7">
        <v>188.8</v>
      </c>
      <c r="J30" s="8" t="s">
        <v>31</v>
      </c>
      <c r="L30" s="10"/>
    </row>
    <row r="31" spans="2:14" ht="20.100000000000001" customHeight="1" thickBot="1">
      <c r="B31" s="22">
        <v>30</v>
      </c>
      <c r="C31" s="30">
        <v>199.71</v>
      </c>
      <c r="D31" s="30">
        <v>279.35000000000002</v>
      </c>
      <c r="E31" s="30">
        <v>182.6</v>
      </c>
      <c r="F31" s="30">
        <v>188.6</v>
      </c>
      <c r="G31" s="30">
        <v>181</v>
      </c>
      <c r="H31" s="30">
        <v>280</v>
      </c>
      <c r="I31" s="7">
        <v>189</v>
      </c>
      <c r="J31" s="8" t="s">
        <v>31</v>
      </c>
      <c r="L31" s="10"/>
    </row>
    <row r="32" spans="2:14" ht="20.100000000000001" customHeight="1" thickBot="1">
      <c r="B32" s="14" t="s">
        <v>22</v>
      </c>
      <c r="C32" s="13">
        <f t="shared" ref="C32:J32" si="0">AVERAGE(C10:C31)</f>
        <v>187.99571428571431</v>
      </c>
      <c r="D32" s="13">
        <f t="shared" si="0"/>
        <v>251.57428571428574</v>
      </c>
      <c r="E32" s="13">
        <f t="shared" si="0"/>
        <v>175.12272727272727</v>
      </c>
      <c r="F32" s="13">
        <f t="shared" si="0"/>
        <v>179.88636363636363</v>
      </c>
      <c r="G32" s="13">
        <f t="shared" si="0"/>
        <v>172.92857142857142</v>
      </c>
      <c r="H32" s="13">
        <f t="shared" si="0"/>
        <v>235.37142857142857</v>
      </c>
      <c r="I32" s="13">
        <f t="shared" si="0"/>
        <v>179.58181818181819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173.38</v>
      </c>
      <c r="D33" s="13">
        <f t="shared" si="1"/>
        <v>230.74</v>
      </c>
      <c r="E33" s="13">
        <f t="shared" si="1"/>
        <v>166.3</v>
      </c>
      <c r="F33" s="13">
        <f t="shared" si="1"/>
        <v>170.5</v>
      </c>
      <c r="G33" s="13">
        <f t="shared" si="1"/>
        <v>163.30000000000001</v>
      </c>
      <c r="H33" s="13">
        <f t="shared" si="1"/>
        <v>210</v>
      </c>
      <c r="I33" s="13">
        <f t="shared" si="1"/>
        <v>170.6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201.73</v>
      </c>
      <c r="D34" s="13">
        <f t="shared" si="2"/>
        <v>281.16000000000003</v>
      </c>
      <c r="E34" s="13">
        <f t="shared" si="2"/>
        <v>183.2</v>
      </c>
      <c r="F34" s="13">
        <f t="shared" si="2"/>
        <v>188.7</v>
      </c>
      <c r="G34" s="13">
        <f t="shared" si="2"/>
        <v>182.2</v>
      </c>
      <c r="H34" s="13">
        <f t="shared" si="2"/>
        <v>280</v>
      </c>
      <c r="I34" s="13">
        <f t="shared" si="2"/>
        <v>189</v>
      </c>
      <c r="J34" s="13">
        <f t="shared" si="2"/>
        <v>0</v>
      </c>
    </row>
    <row r="36" spans="2:10">
      <c r="B36" s="15" t="s">
        <v>25</v>
      </c>
      <c r="C36"/>
      <c r="D36"/>
      <c r="E36"/>
      <c r="F36"/>
      <c r="G36"/>
      <c r="H36"/>
      <c r="I36"/>
      <c r="J36"/>
    </row>
    <row r="37" spans="2:10">
      <c r="B37" s="16" t="s">
        <v>26</v>
      </c>
      <c r="C37"/>
      <c r="D37"/>
      <c r="E37"/>
      <c r="F37"/>
      <c r="G37"/>
      <c r="H37"/>
      <c r="I37"/>
      <c r="J37"/>
    </row>
    <row r="38" spans="2:10">
      <c r="B38" s="17" t="s">
        <v>27</v>
      </c>
      <c r="C38"/>
      <c r="D38"/>
      <c r="E38"/>
      <c r="F38"/>
      <c r="G38"/>
      <c r="H38"/>
      <c r="I38"/>
      <c r="J38"/>
    </row>
    <row r="39" spans="2:10">
      <c r="B39" s="16" t="s">
        <v>28</v>
      </c>
      <c r="C39"/>
      <c r="D39"/>
      <c r="E39"/>
      <c r="F39"/>
      <c r="G39"/>
      <c r="H39"/>
      <c r="I39"/>
      <c r="J39"/>
    </row>
    <row r="40" spans="2:10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5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4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4" ht="19.5" customHeight="1">
      <c r="B4" s="1"/>
    </row>
    <row r="5" spans="2:14" ht="19.5" customHeight="1">
      <c r="B5" s="164" t="s">
        <v>33</v>
      </c>
      <c r="C5" s="164"/>
      <c r="D5" s="164"/>
      <c r="E5" s="164"/>
      <c r="F5" s="164"/>
      <c r="G5" s="164"/>
      <c r="H5" s="164"/>
      <c r="I5" s="164"/>
      <c r="J5" s="164"/>
    </row>
    <row r="6" spans="2:14" ht="19.5" customHeight="1"/>
    <row r="7" spans="2:14" ht="20.100000000000001" customHeight="1">
      <c r="B7" s="165" t="s">
        <v>2</v>
      </c>
      <c r="C7" s="166" t="s">
        <v>3</v>
      </c>
      <c r="D7" s="167"/>
      <c r="E7" s="26" t="s">
        <v>4</v>
      </c>
      <c r="F7" s="3" t="s">
        <v>5</v>
      </c>
      <c r="G7" s="168" t="s">
        <v>6</v>
      </c>
      <c r="H7" s="168"/>
      <c r="I7" s="3" t="s">
        <v>7</v>
      </c>
      <c r="J7" s="3" t="s">
        <v>8</v>
      </c>
    </row>
    <row r="8" spans="2:14" ht="20.100000000000001" customHeight="1">
      <c r="B8" s="165"/>
      <c r="C8" s="173" t="s">
        <v>9</v>
      </c>
      <c r="D8" s="174"/>
      <c r="E8" s="27" t="s">
        <v>10</v>
      </c>
      <c r="F8" s="4" t="s">
        <v>11</v>
      </c>
      <c r="G8" s="175" t="s">
        <v>12</v>
      </c>
      <c r="H8" s="175"/>
      <c r="I8" s="4" t="s">
        <v>13</v>
      </c>
      <c r="J8" s="4" t="s">
        <v>14</v>
      </c>
    </row>
    <row r="9" spans="2:14" ht="20.100000000000001" customHeight="1">
      <c r="B9" s="165"/>
      <c r="C9" s="5" t="s">
        <v>15</v>
      </c>
      <c r="D9" s="5" t="s">
        <v>16</v>
      </c>
      <c r="E9" s="28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4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138.22999999999999</v>
      </c>
      <c r="D12" s="7">
        <v>157.13</v>
      </c>
      <c r="E12" s="7">
        <v>128</v>
      </c>
      <c r="F12" s="10">
        <v>129.30000000000001</v>
      </c>
      <c r="G12" s="7">
        <v>129.80000000000001</v>
      </c>
      <c r="H12" s="7">
        <v>149</v>
      </c>
      <c r="I12" s="7">
        <v>131.4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136.74</v>
      </c>
      <c r="D13" s="8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38" t="s">
        <v>30</v>
      </c>
      <c r="H17" s="38" t="s">
        <v>30</v>
      </c>
      <c r="I17" s="7">
        <v>131.1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0">
        <v>134.80000000000001</v>
      </c>
      <c r="D23" s="30">
        <v>152.88999999999999</v>
      </c>
      <c r="E23" s="7">
        <v>126.4</v>
      </c>
      <c r="F23" s="10">
        <v>128.69999999999999</v>
      </c>
      <c r="G23" s="7">
        <v>127.4</v>
      </c>
      <c r="H23" s="7">
        <v>144.30000000000001</v>
      </c>
      <c r="I23" s="30">
        <v>130.9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18">
        <v>136.18</v>
      </c>
      <c r="D24" s="21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2">
        <v>137.25</v>
      </c>
      <c r="D25" s="12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139.13</v>
      </c>
      <c r="D27" s="7">
        <v>156.68</v>
      </c>
      <c r="E27" s="7">
        <v>130.4</v>
      </c>
      <c r="F27" s="30">
        <v>132.25</v>
      </c>
      <c r="G27" s="30">
        <v>130.19999999999999</v>
      </c>
      <c r="H27" s="30">
        <v>147</v>
      </c>
      <c r="I27" s="30">
        <v>131.6</v>
      </c>
      <c r="J27" s="8" t="s">
        <v>31</v>
      </c>
      <c r="L27" s="10"/>
    </row>
    <row r="28" spans="2:14" ht="20.100000000000001" customHeight="1">
      <c r="B28" s="19">
        <v>25</v>
      </c>
      <c r="C28" s="7">
        <v>138.27000000000001</v>
      </c>
      <c r="D28" s="7">
        <v>155.81</v>
      </c>
      <c r="E28" s="21">
        <v>131</v>
      </c>
      <c r="F28" s="21">
        <v>133.75</v>
      </c>
      <c r="G28" s="21">
        <v>131.1</v>
      </c>
      <c r="H28" s="21">
        <v>147.1</v>
      </c>
      <c r="I28" s="30">
        <v>133</v>
      </c>
      <c r="J28" s="8" t="s">
        <v>31</v>
      </c>
      <c r="L28" s="10"/>
    </row>
    <row r="29" spans="2:14" ht="20.100000000000001" customHeight="1">
      <c r="B29" s="19">
        <v>28</v>
      </c>
      <c r="C29" s="7">
        <v>138.94</v>
      </c>
      <c r="D29" s="7">
        <v>156.97999999999999</v>
      </c>
      <c r="E29" s="37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8" t="s">
        <v>31</v>
      </c>
      <c r="L29" s="10"/>
    </row>
    <row r="30" spans="2:14" ht="19.5" customHeight="1">
      <c r="B30" s="19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8" t="s">
        <v>31</v>
      </c>
      <c r="L30" s="10"/>
    </row>
    <row r="31" spans="2:14" ht="20.100000000000001" customHeight="1">
      <c r="B31" s="22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8" t="s">
        <v>31</v>
      </c>
    </row>
    <row r="32" spans="2:14" ht="20.100000000000001" customHeight="1" thickBot="1">
      <c r="B32" s="19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8" t="s">
        <v>31</v>
      </c>
    </row>
    <row r="33" spans="2:10" ht="19.5" customHeight="1" thickBot="1">
      <c r="B33" s="14" t="s">
        <v>22</v>
      </c>
      <c r="C33" s="13">
        <f>AVERAGE(C10:C32)</f>
        <v>137.11550000000003</v>
      </c>
      <c r="D33" s="13">
        <f t="shared" ref="D33:I33" si="0">AVERAGE(D10:D32)</f>
        <v>154.83750000000001</v>
      </c>
      <c r="E33" s="13">
        <f t="shared" si="0"/>
        <v>129.19090909090912</v>
      </c>
      <c r="F33" s="13">
        <f t="shared" si="0"/>
        <v>130.22272727272727</v>
      </c>
      <c r="G33" s="13">
        <f t="shared" si="0"/>
        <v>129.79999999999998</v>
      </c>
      <c r="H33" s="13">
        <f t="shared" si="0"/>
        <v>147.97727272727272</v>
      </c>
      <c r="I33" s="13">
        <f t="shared" si="0"/>
        <v>131.67391304347825</v>
      </c>
      <c r="J33" s="13" t="e">
        <f>AVERAGE(J10:J32)</f>
        <v>#DIV/0!</v>
      </c>
    </row>
    <row r="34" spans="2:10" ht="19.5" customHeight="1" thickBot="1">
      <c r="B34" s="14" t="s">
        <v>23</v>
      </c>
      <c r="C34" s="13">
        <f>MIN(C10:C32)</f>
        <v>134.22999999999999</v>
      </c>
      <c r="D34" s="13">
        <f>MIN(D10:D32)</f>
        <v>151.52000000000001</v>
      </c>
      <c r="E34" s="13">
        <f t="shared" ref="E34:I34" si="1">MIN(E10:E32)</f>
        <v>126.2</v>
      </c>
      <c r="F34" s="13">
        <f t="shared" si="1"/>
        <v>127.85</v>
      </c>
      <c r="G34" s="13">
        <f t="shared" si="1"/>
        <v>127</v>
      </c>
      <c r="H34" s="13">
        <f t="shared" si="1"/>
        <v>142.69999999999999</v>
      </c>
      <c r="I34" s="13">
        <f t="shared" si="1"/>
        <v>130.69999999999999</v>
      </c>
      <c r="J34" s="13">
        <f>MIN(J10:J32)</f>
        <v>0</v>
      </c>
    </row>
    <row r="35" spans="2:10" ht="19.5" customHeight="1" thickBot="1">
      <c r="B35" s="14" t="s">
        <v>24</v>
      </c>
      <c r="C35" s="13">
        <f>MAX(C10:C32)</f>
        <v>140.74</v>
      </c>
      <c r="D35" s="13">
        <f t="shared" ref="D35:I35" si="2">MAX(D10:D32)</f>
        <v>157.6</v>
      </c>
      <c r="E35" s="13">
        <f t="shared" si="2"/>
        <v>134.80000000000001</v>
      </c>
      <c r="F35" s="13">
        <f t="shared" si="2"/>
        <v>135.75</v>
      </c>
      <c r="G35" s="13">
        <f t="shared" si="2"/>
        <v>136.69999999999999</v>
      </c>
      <c r="H35" s="13">
        <f t="shared" si="2"/>
        <v>154.4</v>
      </c>
      <c r="I35" s="13">
        <f t="shared" si="2"/>
        <v>134.30000000000001</v>
      </c>
      <c r="J35" s="13">
        <f>MAX(J10:J32)</f>
        <v>0</v>
      </c>
    </row>
    <row r="36" spans="2:10">
      <c r="E36" s="2"/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L28" sqref="L28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5703125" style="2" customWidth="1"/>
    <col min="6" max="6" width="13" style="2" customWidth="1"/>
    <col min="7" max="7" width="10.5703125" style="2" customWidth="1"/>
    <col min="8" max="8" width="11.5703125" style="2" customWidth="1"/>
    <col min="9" max="9" width="12.42578125" style="2" customWidth="1"/>
    <col min="10" max="10" width="12.5703125" style="2" customWidth="1"/>
    <col min="12" max="12" width="11.5703125" bestFit="1" customWidth="1"/>
  </cols>
  <sheetData>
    <row r="2" spans="2:14" ht="19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</row>
    <row r="3" spans="2:14" ht="19.5" customHeight="1">
      <c r="B3" s="163" t="s">
        <v>1</v>
      </c>
      <c r="C3" s="163"/>
      <c r="D3" s="163"/>
      <c r="E3" s="163"/>
      <c r="F3" s="163"/>
      <c r="G3" s="163"/>
      <c r="H3" s="163"/>
      <c r="I3" s="163"/>
      <c r="J3" s="163"/>
    </row>
    <row r="4" spans="2:14" ht="19.5" customHeight="1">
      <c r="B4" s="1"/>
    </row>
    <row r="5" spans="2:14" ht="19.5" customHeight="1">
      <c r="B5" s="164" t="s">
        <v>42</v>
      </c>
      <c r="C5" s="164"/>
      <c r="D5" s="164"/>
      <c r="E5" s="164"/>
      <c r="F5" s="164"/>
      <c r="G5" s="164"/>
      <c r="H5" s="164"/>
      <c r="I5" s="164"/>
      <c r="J5" s="164"/>
    </row>
    <row r="6" spans="2:14" ht="19.5" customHeight="1"/>
    <row r="7" spans="2:14" ht="20.100000000000001" customHeight="1">
      <c r="B7" s="176" t="s">
        <v>2</v>
      </c>
      <c r="C7" s="166" t="s">
        <v>3</v>
      </c>
      <c r="D7" s="167"/>
      <c r="E7" s="3" t="s">
        <v>4</v>
      </c>
      <c r="F7" s="3" t="s">
        <v>5</v>
      </c>
      <c r="G7" s="166" t="s">
        <v>6</v>
      </c>
      <c r="H7" s="167"/>
      <c r="I7" s="3" t="s">
        <v>7</v>
      </c>
      <c r="J7" s="3" t="s">
        <v>8</v>
      </c>
    </row>
    <row r="8" spans="2:14" ht="20.100000000000001" customHeight="1">
      <c r="B8" s="177"/>
      <c r="C8" s="173" t="s">
        <v>9</v>
      </c>
      <c r="D8" s="174"/>
      <c r="E8" s="4" t="s">
        <v>10</v>
      </c>
      <c r="F8" s="4" t="s">
        <v>11</v>
      </c>
      <c r="G8" s="173" t="s">
        <v>12</v>
      </c>
      <c r="H8" s="174"/>
      <c r="I8" s="4" t="s">
        <v>13</v>
      </c>
      <c r="J8" s="4" t="s">
        <v>14</v>
      </c>
    </row>
    <row r="9" spans="2:14" ht="20.100000000000001" customHeight="1">
      <c r="B9" s="172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4">
        <v>2</v>
      </c>
      <c r="C10" s="8">
        <v>198.86</v>
      </c>
      <c r="D10" s="8">
        <v>272.14999999999998</v>
      </c>
      <c r="E10" s="7">
        <v>179.9</v>
      </c>
      <c r="F10" s="7">
        <v>185.3</v>
      </c>
      <c r="G10" s="7">
        <v>180.3</v>
      </c>
      <c r="H10" s="7">
        <v>280</v>
      </c>
      <c r="I10" s="31" t="s">
        <v>30</v>
      </c>
      <c r="J10" s="8" t="s">
        <v>31</v>
      </c>
    </row>
    <row r="11" spans="2:14" ht="20.100000000000001" customHeight="1">
      <c r="B11" s="19">
        <v>3</v>
      </c>
      <c r="C11" s="7">
        <v>196.12</v>
      </c>
      <c r="D11" s="7">
        <v>266.8</v>
      </c>
      <c r="E11" s="7">
        <v>177.5</v>
      </c>
      <c r="F11" s="7">
        <v>183</v>
      </c>
      <c r="G11" s="7">
        <v>178.2</v>
      </c>
      <c r="H11" s="7">
        <v>268.5</v>
      </c>
      <c r="I11" s="31" t="s">
        <v>30</v>
      </c>
      <c r="J11" s="8" t="s">
        <v>31</v>
      </c>
      <c r="L11" s="9"/>
      <c r="N11" s="10"/>
    </row>
    <row r="12" spans="2:14" ht="20.100000000000001" customHeight="1">
      <c r="B12" s="19">
        <v>4</v>
      </c>
      <c r="C12" s="7">
        <v>193.86</v>
      </c>
      <c r="D12" s="7">
        <v>264.63</v>
      </c>
      <c r="E12" s="7">
        <v>175.5</v>
      </c>
      <c r="F12" s="7">
        <v>182.2</v>
      </c>
      <c r="G12" s="7">
        <v>176.8</v>
      </c>
      <c r="H12" s="7">
        <v>264.8</v>
      </c>
      <c r="I12" s="7">
        <v>188</v>
      </c>
      <c r="J12" s="8" t="s">
        <v>31</v>
      </c>
      <c r="L12" s="11"/>
      <c r="N12" s="10"/>
    </row>
    <row r="13" spans="2:14" ht="20.100000000000001" customHeight="1">
      <c r="B13" s="19">
        <v>5</v>
      </c>
      <c r="C13" s="8">
        <v>193.57</v>
      </c>
      <c r="D13" s="7">
        <v>270.10000000000002</v>
      </c>
      <c r="E13" s="7">
        <v>177.6</v>
      </c>
      <c r="F13" s="10">
        <v>183.45</v>
      </c>
      <c r="G13" s="7">
        <v>175.3</v>
      </c>
      <c r="H13" s="7">
        <v>258.89999999999998</v>
      </c>
      <c r="I13" s="7">
        <v>188.1</v>
      </c>
      <c r="J13" s="8" t="s">
        <v>31</v>
      </c>
      <c r="L13" s="11"/>
      <c r="N13" s="10" t="s">
        <v>32</v>
      </c>
    </row>
    <row r="14" spans="2:14" ht="20.100000000000001" customHeight="1">
      <c r="B14" s="19">
        <v>6</v>
      </c>
      <c r="C14" s="7">
        <v>196.3</v>
      </c>
      <c r="D14" s="8">
        <v>269.62</v>
      </c>
      <c r="E14" s="7">
        <v>178.5</v>
      </c>
      <c r="F14" s="7">
        <v>185.05</v>
      </c>
      <c r="G14" s="7">
        <v>176.9</v>
      </c>
      <c r="H14" s="7">
        <v>256</v>
      </c>
      <c r="I14" s="7">
        <v>188.3</v>
      </c>
      <c r="J14" s="8" t="s">
        <v>31</v>
      </c>
      <c r="L14" s="11"/>
      <c r="N14" s="10"/>
    </row>
    <row r="15" spans="2:14" ht="20.100000000000001" customHeight="1">
      <c r="B15" s="19">
        <v>9</v>
      </c>
      <c r="C15" s="7">
        <v>196.56</v>
      </c>
      <c r="D15" s="7">
        <v>271.13</v>
      </c>
      <c r="E15" s="7">
        <v>184.7</v>
      </c>
      <c r="F15" s="7">
        <v>185.55</v>
      </c>
      <c r="G15" s="7">
        <v>181</v>
      </c>
      <c r="H15" s="7">
        <v>265</v>
      </c>
      <c r="I15" s="7">
        <v>188.4</v>
      </c>
      <c r="J15" s="8" t="s">
        <v>31</v>
      </c>
      <c r="L15" s="11"/>
      <c r="N15" s="10"/>
    </row>
    <row r="16" spans="2:14" ht="20.100000000000001" customHeight="1">
      <c r="B16" s="19">
        <v>10</v>
      </c>
      <c r="C16" s="7">
        <v>197.04</v>
      </c>
      <c r="D16" s="7">
        <v>269.33</v>
      </c>
      <c r="E16" s="7">
        <v>183.3</v>
      </c>
      <c r="F16" s="7">
        <v>190.6</v>
      </c>
      <c r="G16" s="7">
        <v>183.6</v>
      </c>
      <c r="H16" s="7">
        <v>262.10000000000002</v>
      </c>
      <c r="I16" s="7">
        <v>191</v>
      </c>
      <c r="J16" s="8" t="s">
        <v>31</v>
      </c>
      <c r="L16" s="11"/>
      <c r="N16" s="10"/>
    </row>
    <row r="17" spans="2:14" ht="20.100000000000001" customHeight="1">
      <c r="B17" s="19">
        <v>11</v>
      </c>
      <c r="C17" s="7">
        <v>198.66</v>
      </c>
      <c r="D17" s="7">
        <v>272.55</v>
      </c>
      <c r="E17" s="7">
        <v>182.3</v>
      </c>
      <c r="F17" s="7">
        <v>189.3</v>
      </c>
      <c r="G17" s="7">
        <v>182.2</v>
      </c>
      <c r="H17" s="7">
        <v>260.89999999999998</v>
      </c>
      <c r="I17" s="7">
        <v>190</v>
      </c>
      <c r="J17" s="8" t="s">
        <v>31</v>
      </c>
      <c r="L17" s="11"/>
      <c r="N17" s="10"/>
    </row>
    <row r="18" spans="2:14" ht="20.100000000000001" customHeight="1">
      <c r="B18" s="19">
        <v>12</v>
      </c>
      <c r="C18" s="8">
        <v>198.37</v>
      </c>
      <c r="D18" s="7">
        <v>272.69</v>
      </c>
      <c r="E18" s="7">
        <v>185.8</v>
      </c>
      <c r="F18" s="7">
        <v>187.7</v>
      </c>
      <c r="G18" s="7">
        <v>182.1</v>
      </c>
      <c r="H18" s="7">
        <v>260.7</v>
      </c>
      <c r="I18" s="7">
        <v>190.1</v>
      </c>
      <c r="J18" s="8" t="s">
        <v>31</v>
      </c>
      <c r="L18" s="9"/>
      <c r="N18" s="10"/>
    </row>
    <row r="19" spans="2:14" ht="20.100000000000001" customHeight="1">
      <c r="B19" s="19">
        <v>13</v>
      </c>
      <c r="C19" s="7">
        <v>201.41</v>
      </c>
      <c r="D19" s="7">
        <v>277.06</v>
      </c>
      <c r="E19" s="7">
        <v>185.8</v>
      </c>
      <c r="F19" s="7">
        <v>191.35</v>
      </c>
      <c r="G19" s="7">
        <v>185.2</v>
      </c>
      <c r="H19" s="7">
        <v>264</v>
      </c>
      <c r="I19" s="7">
        <v>191</v>
      </c>
      <c r="J19" s="8" t="s">
        <v>31</v>
      </c>
      <c r="L19" s="9"/>
      <c r="N19" s="10"/>
    </row>
    <row r="20" spans="2:14" ht="20.100000000000001" customHeight="1">
      <c r="B20" s="19">
        <v>16</v>
      </c>
      <c r="C20" s="7">
        <v>202.62</v>
      </c>
      <c r="D20" s="7">
        <v>281.79000000000002</v>
      </c>
      <c r="E20" s="7" t="s">
        <v>43</v>
      </c>
      <c r="F20" s="31" t="s">
        <v>30</v>
      </c>
      <c r="G20" s="7">
        <v>185.2</v>
      </c>
      <c r="H20" s="7">
        <v>266.8</v>
      </c>
      <c r="I20" s="7">
        <v>191.5</v>
      </c>
      <c r="J20" s="8" t="s">
        <v>31</v>
      </c>
      <c r="L20" s="9"/>
      <c r="N20" s="10"/>
    </row>
    <row r="21" spans="2:14" ht="20.100000000000001" customHeight="1">
      <c r="B21" s="19">
        <v>17</v>
      </c>
      <c r="C21" s="23">
        <v>203.13</v>
      </c>
      <c r="D21" s="7">
        <v>283.89</v>
      </c>
      <c r="E21" s="7">
        <v>193.8</v>
      </c>
      <c r="F21" s="7">
        <v>199.95</v>
      </c>
      <c r="G21" s="7">
        <v>188.5</v>
      </c>
      <c r="H21" s="7">
        <v>272</v>
      </c>
      <c r="I21" s="7">
        <v>191.7</v>
      </c>
      <c r="J21" s="8" t="s">
        <v>31</v>
      </c>
      <c r="L21" s="9"/>
      <c r="N21" s="10"/>
    </row>
    <row r="22" spans="2:14" ht="20.100000000000001" customHeight="1">
      <c r="B22" s="19">
        <v>18</v>
      </c>
      <c r="C22" s="7">
        <v>204.86</v>
      </c>
      <c r="D22" s="7">
        <v>287.08999999999997</v>
      </c>
      <c r="E22" s="7">
        <v>193.1</v>
      </c>
      <c r="F22" s="7">
        <v>200.3</v>
      </c>
      <c r="G22" s="7">
        <v>193.2</v>
      </c>
      <c r="H22" s="7">
        <v>274.39999999999998</v>
      </c>
      <c r="I22" s="7">
        <v>198</v>
      </c>
      <c r="J22" s="8" t="s">
        <v>31</v>
      </c>
      <c r="L22" s="9"/>
      <c r="N22" s="10"/>
    </row>
    <row r="23" spans="2:14" ht="20.100000000000001" customHeight="1">
      <c r="B23" s="19">
        <v>19</v>
      </c>
      <c r="C23" s="7">
        <v>205.16</v>
      </c>
      <c r="D23" s="7">
        <v>289.11</v>
      </c>
      <c r="E23" s="7">
        <v>197.4</v>
      </c>
      <c r="F23" s="7">
        <v>201.55</v>
      </c>
      <c r="G23" s="7">
        <v>192.9</v>
      </c>
      <c r="H23" s="7">
        <v>272.89999999999998</v>
      </c>
      <c r="I23" s="7">
        <v>200</v>
      </c>
      <c r="J23" s="8" t="s">
        <v>31</v>
      </c>
      <c r="L23" s="11"/>
      <c r="N23" s="10"/>
    </row>
    <row r="24" spans="2:14" ht="20.100000000000001" customHeight="1">
      <c r="B24" s="19">
        <v>20</v>
      </c>
      <c r="C24" s="30">
        <v>207.86</v>
      </c>
      <c r="D24" s="30">
        <v>293.86</v>
      </c>
      <c r="E24" s="7">
        <v>196.1</v>
      </c>
      <c r="F24" s="7">
        <v>204.4</v>
      </c>
      <c r="G24" s="7">
        <v>196.6</v>
      </c>
      <c r="H24" s="7">
        <v>272.89999999999998</v>
      </c>
      <c r="I24" s="7">
        <v>201</v>
      </c>
      <c r="J24" s="8" t="s">
        <v>31</v>
      </c>
      <c r="L24" s="11"/>
      <c r="N24" s="10"/>
    </row>
    <row r="25" spans="2:14" ht="20.100000000000001" customHeight="1">
      <c r="B25" s="19">
        <v>23</v>
      </c>
      <c r="C25" s="21">
        <v>204.74</v>
      </c>
      <c r="D25" s="21">
        <v>290.36</v>
      </c>
      <c r="E25" s="7">
        <v>191.6</v>
      </c>
      <c r="F25" s="7">
        <v>199.25</v>
      </c>
      <c r="G25" s="7">
        <v>195.4</v>
      </c>
      <c r="H25" s="7">
        <v>272.10000000000002</v>
      </c>
      <c r="I25" s="7">
        <v>200</v>
      </c>
      <c r="J25" s="8" t="s">
        <v>31</v>
      </c>
      <c r="L25" s="11"/>
      <c r="N25" s="10"/>
    </row>
    <row r="26" spans="2:14" ht="20.100000000000001" customHeight="1">
      <c r="B26" s="19">
        <v>24</v>
      </c>
      <c r="C26" s="12">
        <v>203.04</v>
      </c>
      <c r="D26" s="12">
        <v>287.77999999999997</v>
      </c>
      <c r="E26" s="37">
        <v>202.1</v>
      </c>
      <c r="F26" s="7">
        <v>200.85</v>
      </c>
      <c r="G26" s="7">
        <v>191.6</v>
      </c>
      <c r="H26" s="7">
        <v>270.5</v>
      </c>
      <c r="I26" s="7">
        <v>201</v>
      </c>
      <c r="J26" s="8" t="s">
        <v>31</v>
      </c>
      <c r="L26" s="10"/>
      <c r="N26" s="10"/>
    </row>
    <row r="27" spans="2:14" ht="20.100000000000001" customHeight="1">
      <c r="B27" s="19">
        <v>25</v>
      </c>
      <c r="C27" s="7">
        <v>207.81</v>
      </c>
      <c r="D27" s="7">
        <v>295.38</v>
      </c>
      <c r="E27" s="7">
        <v>204</v>
      </c>
      <c r="F27" s="7">
        <v>215.7</v>
      </c>
      <c r="G27" s="7">
        <v>201.9</v>
      </c>
      <c r="H27" s="7">
        <v>279.3</v>
      </c>
      <c r="I27" s="7">
        <v>205</v>
      </c>
      <c r="J27" s="8" t="s">
        <v>31</v>
      </c>
      <c r="L27" s="10"/>
      <c r="N27" s="10"/>
    </row>
    <row r="28" spans="2:14" ht="20.100000000000001" customHeight="1">
      <c r="B28" s="22">
        <v>26</v>
      </c>
      <c r="C28" s="30">
        <v>209.23</v>
      </c>
      <c r="D28" s="30">
        <v>294.47000000000003</v>
      </c>
      <c r="E28" s="30">
        <v>202.7</v>
      </c>
      <c r="F28" s="30">
        <v>210.25</v>
      </c>
      <c r="G28" s="30">
        <v>201.1</v>
      </c>
      <c r="H28" s="30">
        <v>285</v>
      </c>
      <c r="I28" s="7">
        <v>207</v>
      </c>
      <c r="J28" s="8" t="s">
        <v>31</v>
      </c>
      <c r="L28" s="10"/>
    </row>
    <row r="29" spans="2:14" ht="20.100000000000001" customHeight="1">
      <c r="B29" s="19">
        <v>27</v>
      </c>
      <c r="C29" s="21">
        <v>212</v>
      </c>
      <c r="D29" s="18">
        <v>296.14</v>
      </c>
      <c r="E29" s="21">
        <v>202.7</v>
      </c>
      <c r="F29" s="21">
        <v>209.55</v>
      </c>
      <c r="G29" s="21">
        <v>202.7</v>
      </c>
      <c r="H29" s="21">
        <v>285</v>
      </c>
      <c r="I29" s="7">
        <v>209</v>
      </c>
      <c r="J29" s="8" t="s">
        <v>31</v>
      </c>
      <c r="L29" s="10"/>
    </row>
    <row r="30" spans="2:14" ht="20.100000000000001" customHeight="1" thickBot="1">
      <c r="B30" s="19">
        <v>30</v>
      </c>
      <c r="C30" s="7" t="s">
        <v>31</v>
      </c>
      <c r="D30" s="7">
        <v>300.99</v>
      </c>
      <c r="E30" s="21">
        <v>213.9</v>
      </c>
      <c r="F30" s="7">
        <v>215.05</v>
      </c>
      <c r="G30" s="7">
        <v>198.9</v>
      </c>
      <c r="H30" s="7">
        <v>286</v>
      </c>
      <c r="I30" s="7">
        <v>213</v>
      </c>
      <c r="J30" s="8" t="s">
        <v>31</v>
      </c>
      <c r="L30" s="10"/>
    </row>
    <row r="31" spans="2:14" ht="20.100000000000001" customHeight="1" thickBot="1">
      <c r="B31" s="14" t="s">
        <v>22</v>
      </c>
      <c r="C31" s="13">
        <f>AVERAGE(C10:C30)</f>
        <v>201.56000000000003</v>
      </c>
      <c r="D31" s="13">
        <f t="shared" ref="D31:J31" si="0">AVERAGE(D10:D30)</f>
        <v>281.28190476190474</v>
      </c>
      <c r="E31" s="13">
        <f t="shared" si="0"/>
        <v>190.41499999999996</v>
      </c>
      <c r="F31" s="13">
        <f t="shared" si="0"/>
        <v>196.01750000000001</v>
      </c>
      <c r="G31" s="13">
        <f t="shared" si="0"/>
        <v>188.07619047619048</v>
      </c>
      <c r="H31" s="13">
        <f t="shared" si="0"/>
        <v>270.37142857142857</v>
      </c>
      <c r="I31" s="13">
        <f t="shared" si="0"/>
        <v>196.4263157894737</v>
      </c>
      <c r="J31" s="13" t="e">
        <f t="shared" si="0"/>
        <v>#DIV/0!</v>
      </c>
    </row>
    <row r="32" spans="2:14" ht="20.100000000000001" customHeight="1" thickBot="1">
      <c r="B32" s="14" t="s">
        <v>23</v>
      </c>
      <c r="C32" s="13">
        <f>MIN(C10:C30)</f>
        <v>193.57</v>
      </c>
      <c r="D32" s="13">
        <f t="shared" ref="D32:J32" si="1">MIN(D10:D30)</f>
        <v>264.63</v>
      </c>
      <c r="E32" s="13">
        <f t="shared" si="1"/>
        <v>175.5</v>
      </c>
      <c r="F32" s="13">
        <f t="shared" si="1"/>
        <v>182.2</v>
      </c>
      <c r="G32" s="13">
        <f t="shared" si="1"/>
        <v>175.3</v>
      </c>
      <c r="H32" s="13">
        <f t="shared" si="1"/>
        <v>256</v>
      </c>
      <c r="I32" s="13">
        <f t="shared" si="1"/>
        <v>188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>MAX(C10:C30)</f>
        <v>212</v>
      </c>
      <c r="D33" s="13">
        <f t="shared" ref="D33:J33" si="2">MAX(D10:D30)</f>
        <v>300.99</v>
      </c>
      <c r="E33" s="13">
        <f t="shared" si="2"/>
        <v>213.9</v>
      </c>
      <c r="F33" s="13">
        <f t="shared" si="2"/>
        <v>215.7</v>
      </c>
      <c r="G33" s="13">
        <f t="shared" si="2"/>
        <v>202.7</v>
      </c>
      <c r="H33" s="13">
        <f t="shared" si="2"/>
        <v>286</v>
      </c>
      <c r="I33" s="13">
        <f t="shared" si="2"/>
        <v>213</v>
      </c>
      <c r="J33" s="13">
        <f t="shared" si="2"/>
        <v>0</v>
      </c>
    </row>
    <row r="35" spans="2:10">
      <c r="B35" s="15" t="s">
        <v>25</v>
      </c>
      <c r="C35"/>
      <c r="D35"/>
      <c r="E35"/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Jan </vt:lpstr>
      <vt:lpstr>Feb </vt:lpstr>
      <vt:lpstr>Jun </vt:lpstr>
      <vt:lpstr>Apr</vt:lpstr>
      <vt:lpstr>May 2025</vt:lpstr>
      <vt:lpstr>Jul</vt:lpstr>
      <vt:lpstr>Aug</vt:lpstr>
      <vt:lpstr>August</vt:lpstr>
      <vt:lpstr>Sep</vt:lpstr>
      <vt:lpstr>Oct</vt:lpstr>
      <vt:lpstr>Nov</vt:lpstr>
      <vt:lpstr>Mar</vt:lpstr>
      <vt:lpstr>Dec</vt:lpstr>
      <vt:lpstr>Jan</vt:lpstr>
      <vt:lpstr>Feb</vt:lpstr>
      <vt:lpstr>April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Malaysian Rubber  Exchange</cp:lastModifiedBy>
  <cp:lastPrinted>2024-08-02T01:47:57Z</cp:lastPrinted>
  <dcterms:created xsi:type="dcterms:W3CDTF">2019-01-02T00:02:21Z</dcterms:created>
  <dcterms:modified xsi:type="dcterms:W3CDTF">2025-05-14T08:09:48Z</dcterms:modified>
</cp:coreProperties>
</file>