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a\Downloads\"/>
    </mc:Choice>
  </mc:AlternateContent>
  <bookViews>
    <workbookView xWindow="0" yWindow="0" windowWidth="28800" windowHeight="12210" firstSheet="12" activeTab="12"/>
  </bookViews>
  <sheets>
    <sheet name="Jan " sheetId="1" state="hidden" r:id="rId1"/>
    <sheet name="Feb " sheetId="2" state="hidden" r:id="rId2"/>
    <sheet name="Jun " sheetId="3" state="hidden" r:id="rId3"/>
    <sheet name="Apr" sheetId="4" state="hidden" r:id="rId4"/>
    <sheet name="May 2025" sheetId="6" state="hidden" r:id="rId5"/>
    <sheet name="Jul" sheetId="7" state="hidden" r:id="rId6"/>
    <sheet name="Aug" sheetId="9" state="hidden" r:id="rId7"/>
    <sheet name="August" sheetId="16" state="hidden" r:id="rId8"/>
    <sheet name="Sep 2025" sheetId="24" state="hidden" r:id="rId9"/>
    <sheet name="Sep" sheetId="10" state="hidden" r:id="rId10"/>
    <sheet name="Oct" sheetId="11" state="hidden" r:id="rId11"/>
    <sheet name="Nov" sheetId="12" state="hidden" r:id="rId12"/>
    <sheet name="Mar" sheetId="17" r:id="rId13"/>
    <sheet name="Dec" sheetId="18" state="hidden" r:id="rId14"/>
    <sheet name="Jan" sheetId="19" state="hidden" r:id="rId15"/>
    <sheet name="Feb" sheetId="20" state="hidden" r:id="rId16"/>
    <sheet name="April" sheetId="21" state="hidden" r:id="rId17"/>
    <sheet name="Jun 2025" sheetId="22" state="hidden" r:id="rId18"/>
    <sheet name="Jul 2025" sheetId="23" state="hidden" r:id="rId19"/>
  </sheets>
  <calcPr calcId="162913"/>
</workbook>
</file>

<file path=xl/calcChain.xml><?xml version="1.0" encoding="utf-8"?>
<calcChain xmlns="http://schemas.openxmlformats.org/spreadsheetml/2006/main">
  <c r="J33" i="17" l="1"/>
  <c r="J34" i="17"/>
  <c r="I34" i="17"/>
  <c r="F34" i="17"/>
  <c r="E34" i="17"/>
  <c r="D34" i="17"/>
  <c r="C34" i="17"/>
  <c r="I33" i="17"/>
  <c r="F33" i="17"/>
  <c r="E33" i="17"/>
  <c r="D33" i="17"/>
  <c r="C33" i="17"/>
  <c r="J32" i="17"/>
  <c r="I32" i="17"/>
  <c r="F32" i="17"/>
  <c r="E32" i="17"/>
  <c r="D32" i="17"/>
  <c r="C32" i="17"/>
  <c r="H34" i="17" l="1"/>
  <c r="H33" i="17"/>
  <c r="H32" i="17"/>
  <c r="G34" i="17"/>
  <c r="G33" i="17"/>
  <c r="G32" i="17"/>
  <c r="J32" i="2"/>
  <c r="I32" i="2"/>
  <c r="H32" i="2"/>
  <c r="G32" i="2"/>
  <c r="F32" i="2"/>
  <c r="E32" i="2"/>
  <c r="D32" i="2"/>
  <c r="C32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5" i="18"/>
  <c r="J34" i="18"/>
  <c r="J33" i="18"/>
  <c r="I35" i="18"/>
  <c r="I34" i="18"/>
  <c r="I33" i="18"/>
  <c r="H35" i="18"/>
  <c r="H34" i="18"/>
  <c r="H33" i="18"/>
  <c r="G35" i="18"/>
  <c r="G34" i="18"/>
  <c r="G33" i="18"/>
  <c r="F35" i="18"/>
  <c r="F34" i="18"/>
  <c r="E35" i="18"/>
  <c r="E34" i="18"/>
  <c r="E33" i="18"/>
  <c r="D35" i="18"/>
  <c r="D34" i="18"/>
  <c r="D33" i="18"/>
  <c r="C35" i="18"/>
  <c r="C34" i="18"/>
  <c r="F33" i="18" l="1"/>
  <c r="C33" i="18"/>
  <c r="C30" i="12" l="1"/>
  <c r="H33" i="24" l="1"/>
  <c r="G33" i="24"/>
  <c r="J34" i="24"/>
  <c r="I34" i="24"/>
  <c r="F34" i="24"/>
  <c r="E34" i="24"/>
  <c r="D34" i="24"/>
  <c r="C34" i="24"/>
  <c r="J33" i="24"/>
  <c r="I33" i="24"/>
  <c r="F33" i="24"/>
  <c r="E33" i="24"/>
  <c r="D33" i="24"/>
  <c r="C33" i="24"/>
  <c r="J32" i="24"/>
  <c r="I32" i="24"/>
  <c r="F32" i="24"/>
  <c r="E32" i="24"/>
  <c r="D32" i="24"/>
  <c r="C32" i="24"/>
  <c r="J35" i="23"/>
  <c r="I35" i="23"/>
  <c r="H35" i="23"/>
  <c r="G35" i="23"/>
  <c r="F35" i="23"/>
  <c r="E35" i="23"/>
  <c r="D35" i="23"/>
  <c r="C35" i="23"/>
  <c r="J34" i="23"/>
  <c r="I34" i="23"/>
  <c r="H34" i="23"/>
  <c r="G34" i="23"/>
  <c r="F34" i="23"/>
  <c r="E34" i="23"/>
  <c r="D34" i="23"/>
  <c r="C34" i="23"/>
  <c r="J33" i="23"/>
  <c r="I33" i="23"/>
  <c r="H33" i="23"/>
  <c r="G33" i="23"/>
  <c r="F33" i="23"/>
  <c r="E33" i="23"/>
  <c r="D33" i="23"/>
  <c r="C33" i="23"/>
  <c r="H32" i="24" l="1"/>
  <c r="G32" i="24"/>
  <c r="G34" i="24"/>
  <c r="H34" i="24"/>
  <c r="C31" i="22"/>
  <c r="D31" i="22"/>
  <c r="E31" i="22"/>
  <c r="F31" i="22"/>
  <c r="G31" i="22"/>
  <c r="H31" i="22"/>
  <c r="I31" i="22"/>
  <c r="J31" i="22"/>
  <c r="C32" i="22"/>
  <c r="D32" i="22"/>
  <c r="E32" i="22"/>
  <c r="F32" i="22"/>
  <c r="G32" i="22"/>
  <c r="H32" i="22"/>
  <c r="I32" i="22"/>
  <c r="J32" i="22"/>
  <c r="C33" i="22"/>
  <c r="D33" i="22"/>
  <c r="E33" i="22"/>
  <c r="F33" i="22"/>
  <c r="G33" i="22"/>
  <c r="H33" i="22"/>
  <c r="I33" i="22"/>
  <c r="J33" i="22"/>
  <c r="J34" i="4" l="1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4" i="21" l="1"/>
  <c r="I34" i="21"/>
  <c r="H34" i="21"/>
  <c r="G34" i="21"/>
  <c r="F34" i="21"/>
  <c r="E34" i="21"/>
  <c r="D34" i="21"/>
  <c r="C34" i="21"/>
  <c r="J33" i="21"/>
  <c r="I33" i="21"/>
  <c r="H33" i="21"/>
  <c r="G33" i="21"/>
  <c r="F33" i="21"/>
  <c r="E33" i="21"/>
  <c r="D33" i="21"/>
  <c r="C33" i="21"/>
  <c r="J32" i="21"/>
  <c r="I32" i="21"/>
  <c r="H32" i="21"/>
  <c r="G32" i="21"/>
  <c r="F32" i="21"/>
  <c r="E32" i="21"/>
  <c r="D32" i="21"/>
  <c r="C32" i="21"/>
  <c r="J32" i="20" l="1"/>
  <c r="I32" i="20"/>
  <c r="H32" i="20"/>
  <c r="G32" i="20"/>
  <c r="F32" i="20"/>
  <c r="E32" i="20"/>
  <c r="D32" i="20"/>
  <c r="C32" i="20"/>
  <c r="J31" i="20"/>
  <c r="I31" i="20"/>
  <c r="H31" i="20"/>
  <c r="G31" i="20"/>
  <c r="F31" i="20"/>
  <c r="E31" i="20"/>
  <c r="D31" i="20"/>
  <c r="C31" i="20"/>
  <c r="J30" i="20"/>
  <c r="I30" i="20"/>
  <c r="H30" i="20"/>
  <c r="G30" i="20"/>
  <c r="F30" i="20"/>
  <c r="E30" i="20"/>
  <c r="D30" i="20"/>
  <c r="C30" i="20"/>
  <c r="J34" i="19" l="1"/>
  <c r="I34" i="19"/>
  <c r="H34" i="19"/>
  <c r="G34" i="19"/>
  <c r="F34" i="19"/>
  <c r="E34" i="19"/>
  <c r="D34" i="19"/>
  <c r="C34" i="19"/>
  <c r="J33" i="19"/>
  <c r="I33" i="19"/>
  <c r="H33" i="19"/>
  <c r="G33" i="19"/>
  <c r="F33" i="19"/>
  <c r="E33" i="19"/>
  <c r="D33" i="19"/>
  <c r="C33" i="19"/>
  <c r="J32" i="19"/>
  <c r="I32" i="19"/>
  <c r="H32" i="19"/>
  <c r="G32" i="19"/>
  <c r="F32" i="19"/>
  <c r="E32" i="19"/>
  <c r="D32" i="19"/>
  <c r="C32" i="19"/>
  <c r="E33" i="11" l="1"/>
  <c r="C32" i="9" l="1"/>
  <c r="D32" i="9"/>
  <c r="E32" i="9"/>
  <c r="F32" i="9"/>
  <c r="G32" i="9"/>
  <c r="H32" i="9"/>
  <c r="I32" i="9"/>
  <c r="J32" i="9"/>
  <c r="C33" i="9"/>
  <c r="D33" i="9"/>
  <c r="E33" i="9"/>
  <c r="F33" i="9"/>
  <c r="G33" i="9"/>
  <c r="H33" i="9"/>
  <c r="I33" i="9"/>
  <c r="J33" i="9"/>
  <c r="C34" i="9"/>
  <c r="D34" i="9"/>
  <c r="E34" i="9"/>
  <c r="F34" i="9"/>
  <c r="G34" i="9"/>
  <c r="H34" i="9"/>
  <c r="I34" i="9"/>
  <c r="J34" i="9"/>
  <c r="J34" i="6" l="1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32" i="6"/>
  <c r="I32" i="6"/>
  <c r="H32" i="6"/>
  <c r="G32" i="6"/>
  <c r="F32" i="6"/>
  <c r="E32" i="6"/>
  <c r="D32" i="6"/>
  <c r="C32" i="6"/>
  <c r="C30" i="3" l="1"/>
  <c r="D30" i="3"/>
  <c r="E30" i="3"/>
  <c r="F30" i="3"/>
  <c r="G30" i="3"/>
  <c r="H30" i="3"/>
  <c r="I30" i="3"/>
  <c r="J30" i="3"/>
  <c r="C31" i="3"/>
  <c r="D31" i="3"/>
  <c r="E31" i="3"/>
  <c r="F31" i="3"/>
  <c r="G31" i="3"/>
  <c r="H31" i="3"/>
  <c r="I31" i="3"/>
  <c r="J31" i="3"/>
  <c r="C32" i="3"/>
  <c r="D32" i="3"/>
  <c r="E32" i="3"/>
  <c r="F32" i="3"/>
  <c r="G32" i="3"/>
  <c r="H32" i="3"/>
  <c r="I32" i="3"/>
  <c r="J32" i="3"/>
  <c r="D32" i="16" l="1"/>
  <c r="J33" i="16" l="1"/>
  <c r="I33" i="16"/>
  <c r="H33" i="16"/>
  <c r="G33" i="16"/>
  <c r="F33" i="16"/>
  <c r="E33" i="16"/>
  <c r="D33" i="16"/>
  <c r="C33" i="16"/>
  <c r="J32" i="16"/>
  <c r="I32" i="16"/>
  <c r="H32" i="16"/>
  <c r="G32" i="16"/>
  <c r="F32" i="16"/>
  <c r="E32" i="16"/>
  <c r="C32" i="16"/>
  <c r="J31" i="16"/>
  <c r="I31" i="16"/>
  <c r="H31" i="16"/>
  <c r="G31" i="16"/>
  <c r="F31" i="16"/>
  <c r="E31" i="16"/>
  <c r="D31" i="16"/>
  <c r="C31" i="16"/>
  <c r="D33" i="11" l="1"/>
  <c r="F33" i="11"/>
  <c r="G33" i="11"/>
  <c r="H33" i="11"/>
  <c r="I33" i="11"/>
  <c r="J33" i="11"/>
  <c r="D34" i="11"/>
  <c r="E34" i="11"/>
  <c r="F34" i="11"/>
  <c r="G34" i="11"/>
  <c r="H34" i="11"/>
  <c r="I34" i="11"/>
  <c r="J34" i="11"/>
  <c r="D35" i="11"/>
  <c r="E35" i="11"/>
  <c r="F35" i="11"/>
  <c r="G35" i="11"/>
  <c r="H35" i="11"/>
  <c r="I35" i="11"/>
  <c r="J35" i="11"/>
  <c r="C35" i="11"/>
  <c r="C34" i="11"/>
  <c r="C33" i="11"/>
  <c r="C31" i="10" l="1"/>
  <c r="C33" i="7" l="1"/>
  <c r="C34" i="7"/>
  <c r="C35" i="7"/>
  <c r="D33" i="7" l="1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1" i="10"/>
  <c r="E31" i="10"/>
  <c r="F31" i="10"/>
  <c r="G31" i="10"/>
  <c r="H31" i="10"/>
  <c r="I31" i="10"/>
  <c r="J31" i="10"/>
  <c r="D32" i="10"/>
  <c r="E32" i="10"/>
  <c r="F32" i="10"/>
  <c r="G32" i="10"/>
  <c r="H32" i="10"/>
  <c r="I32" i="10"/>
  <c r="J32" i="10"/>
  <c r="D33" i="10"/>
  <c r="E33" i="10"/>
  <c r="F33" i="10"/>
  <c r="G33" i="10"/>
  <c r="H33" i="10"/>
  <c r="I33" i="10"/>
  <c r="J33" i="10"/>
  <c r="C33" i="10"/>
  <c r="C32" i="10"/>
  <c r="D30" i="12"/>
  <c r="E30" i="12"/>
  <c r="F30" i="12"/>
  <c r="G30" i="12"/>
  <c r="H30" i="12"/>
  <c r="I30" i="12"/>
  <c r="J30" i="12"/>
  <c r="D31" i="12"/>
  <c r="E31" i="12"/>
  <c r="F31" i="12"/>
  <c r="G31" i="12"/>
  <c r="H31" i="12"/>
  <c r="I31" i="12"/>
  <c r="J31" i="12"/>
  <c r="D32" i="12"/>
  <c r="E32" i="12"/>
  <c r="F32" i="12"/>
  <c r="G32" i="12"/>
  <c r="H32" i="12"/>
  <c r="I32" i="12"/>
  <c r="J32" i="12"/>
  <c r="C32" i="12"/>
  <c r="C31" i="12"/>
</calcChain>
</file>

<file path=xl/sharedStrings.xml><?xml version="1.0" encoding="utf-8"?>
<sst xmlns="http://schemas.openxmlformats.org/spreadsheetml/2006/main" count="1200" uniqueCount="62">
  <si>
    <t>DAILY NATURAL RUBBER (NR) PRICES OF ARBC MEMBERS</t>
  </si>
  <si>
    <t>(IN US CENTS/KG)</t>
  </si>
  <si>
    <t>Date</t>
  </si>
  <si>
    <t>TRA</t>
  </si>
  <si>
    <t>GAPKINDO</t>
  </si>
  <si>
    <t>MRE</t>
  </si>
  <si>
    <t>RTAS</t>
  </si>
  <si>
    <t>VRA</t>
  </si>
  <si>
    <t>ARDC</t>
  </si>
  <si>
    <t>Thailand</t>
  </si>
  <si>
    <t>Indonesia</t>
  </si>
  <si>
    <t>Malaysia</t>
  </si>
  <si>
    <t>Singapore</t>
  </si>
  <si>
    <t>Vietnam</t>
  </si>
  <si>
    <t>Cambodia</t>
  </si>
  <si>
    <t>STR 20</t>
  </si>
  <si>
    <t>RSS 3</t>
  </si>
  <si>
    <t>SIR 20</t>
  </si>
  <si>
    <t>SMR 20</t>
  </si>
  <si>
    <t>TSR 20</t>
  </si>
  <si>
    <t>SVR 10</t>
  </si>
  <si>
    <t>CSR 10</t>
  </si>
  <si>
    <t>Average</t>
  </si>
  <si>
    <t xml:space="preserve">Min </t>
  </si>
  <si>
    <t>Max</t>
  </si>
  <si>
    <t>Note:</t>
  </si>
  <si>
    <t>N.A. = Prices are not available</t>
  </si>
  <si>
    <t>M.C. = Market Closed</t>
  </si>
  <si>
    <t>RTAS Singapore prices are sourced from RTAS website, whose prices are</t>
  </si>
  <si>
    <t>Singapore Exchange (SGX) SICOM previous day's settlement prices.</t>
  </si>
  <si>
    <t>M.C.</t>
  </si>
  <si>
    <t>N.A.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</si>
  <si>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</si>
  <si>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</si>
  <si>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Month: </t>
    </r>
    <r>
      <rPr>
        <b/>
        <sz val="12"/>
        <color rgb="FF000099"/>
        <rFont val="Arial Black"/>
        <family val="2"/>
      </rPr>
      <t>JUNE 2024</t>
    </r>
  </si>
  <si>
    <r>
      <t xml:space="preserve">Month: </t>
    </r>
    <r>
      <rPr>
        <b/>
        <sz val="12"/>
        <color rgb="FF000099"/>
        <rFont val="Arial Black"/>
        <family val="2"/>
      </rPr>
      <t>JULY 2024</t>
    </r>
  </si>
  <si>
    <t>M.C</t>
  </si>
  <si>
    <t>N.A</t>
  </si>
  <si>
    <r>
      <t xml:space="preserve">Month: </t>
    </r>
    <r>
      <rPr>
        <b/>
        <sz val="12"/>
        <color rgb="FF000099"/>
        <rFont val="Arial Black"/>
        <family val="2"/>
      </rPr>
      <t>AUGUST 2024</t>
    </r>
  </si>
  <si>
    <r>
      <t xml:space="preserve">Month: </t>
    </r>
    <r>
      <rPr>
        <b/>
        <sz val="12"/>
        <color rgb="FF000099"/>
        <rFont val="Arial Black"/>
        <family val="2"/>
      </rPr>
      <t>SEPTEMBER 2024</t>
    </r>
  </si>
  <si>
    <t xml:space="preserve"> MC </t>
  </si>
  <si>
    <r>
      <t xml:space="preserve">Month: </t>
    </r>
    <r>
      <rPr>
        <b/>
        <sz val="12"/>
        <color rgb="FF0000CC"/>
        <rFont val="Arial Black"/>
        <family val="2"/>
      </rPr>
      <t xml:space="preserve">January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</si>
  <si>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CC"/>
        <rFont val="Arial Black"/>
        <family val="2"/>
      </rPr>
      <t xml:space="preserve">February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</si>
  <si>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99"/>
        <rFont val="Arial Black"/>
        <family val="2"/>
      </rPr>
      <t>APRIL 2025</t>
    </r>
  </si>
  <si>
    <r>
      <t xml:space="preserve">Month: </t>
    </r>
    <r>
      <rPr>
        <b/>
        <sz val="12"/>
        <color rgb="FF000099"/>
        <rFont val="Arial Black"/>
        <family val="2"/>
      </rPr>
      <t>MAY 2025</t>
    </r>
  </si>
  <si>
    <t xml:space="preserve"> M.C </t>
  </si>
  <si>
    <r>
      <t xml:space="preserve">Month: </t>
    </r>
    <r>
      <rPr>
        <b/>
        <sz val="12"/>
        <color rgb="FF000099"/>
        <rFont val="Arial Black"/>
        <family val="2"/>
      </rPr>
      <t>JUNE 2025</t>
    </r>
  </si>
  <si>
    <t>TRA prices are sourced from Rubber Authority of Thailand. (RAOT)</t>
  </si>
  <si>
    <r>
      <t xml:space="preserve">Month: </t>
    </r>
    <r>
      <rPr>
        <b/>
        <sz val="12"/>
        <color rgb="FF000099"/>
        <rFont val="Arial Black"/>
        <family val="2"/>
      </rPr>
      <t>JULY 2025</t>
    </r>
  </si>
  <si>
    <r>
      <t xml:space="preserve">Month: </t>
    </r>
    <r>
      <rPr>
        <b/>
        <sz val="12"/>
        <color rgb="FF000099"/>
        <rFont val="Arial Black"/>
        <family val="2"/>
      </rPr>
      <t>AUGUST 2025</t>
    </r>
  </si>
  <si>
    <r>
      <t>T</t>
    </r>
    <r>
      <rPr>
        <b/>
        <sz val="9"/>
        <color theme="1"/>
        <rFont val="Arial"/>
        <family val="2"/>
      </rPr>
      <t>RA prices are sourced from Rubber Authority of Thailand. (RAOT)</t>
    </r>
  </si>
  <si>
    <r>
      <t xml:space="preserve">Month: </t>
    </r>
    <r>
      <rPr>
        <b/>
        <sz val="12"/>
        <color rgb="FF000099"/>
        <rFont val="Arial Black"/>
        <family val="2"/>
      </rPr>
      <t>SEPTEMBER 2025</t>
    </r>
  </si>
  <si>
    <r>
      <t xml:space="preserve">Month: </t>
    </r>
    <r>
      <rPr>
        <b/>
        <sz val="12"/>
        <color rgb="FF000099"/>
        <rFont val="Arial Black"/>
        <family val="2"/>
      </rPr>
      <t>OCTOBER 2025</t>
    </r>
  </si>
  <si>
    <r>
      <t xml:space="preserve">Month: </t>
    </r>
    <r>
      <rPr>
        <b/>
        <sz val="12"/>
        <color rgb="FF000099"/>
        <rFont val="Arial Black"/>
        <family val="2"/>
      </rPr>
      <t>NOVEMBER 2025</t>
    </r>
  </si>
  <si>
    <t> 187.50</t>
  </si>
  <si>
    <r>
      <t xml:space="preserve">Month: </t>
    </r>
    <r>
      <rPr>
        <b/>
        <sz val="12"/>
        <color rgb="FF0000CC"/>
        <rFont val="Arial Black"/>
        <family val="2"/>
      </rPr>
      <t xml:space="preserve">December </t>
    </r>
    <r>
      <rPr>
        <b/>
        <sz val="12"/>
        <color rgb="FF000099"/>
        <rFont val="Arial Black"/>
        <family val="2"/>
      </rPr>
      <t>2025</t>
    </r>
  </si>
  <si>
    <t>181.50 </t>
  </si>
  <si>
    <r>
      <t xml:space="preserve">Month: </t>
    </r>
    <r>
      <rPr>
        <b/>
        <sz val="12"/>
        <color rgb="FF000099"/>
        <rFont val="Arial Black"/>
        <family val="2"/>
      </rPr>
      <t>JANUARY 2026</t>
    </r>
  </si>
  <si>
    <r>
      <t xml:space="preserve">Month: </t>
    </r>
    <r>
      <rPr>
        <b/>
        <sz val="12"/>
        <color rgb="FF000099"/>
        <rFont val="Arial Black"/>
        <family val="2"/>
      </rPr>
      <t>FEBRUARY 2026</t>
    </r>
  </si>
  <si>
    <t xml:space="preserve"> N.A </t>
  </si>
  <si>
    <r>
      <t xml:space="preserve">Month: </t>
    </r>
    <r>
      <rPr>
        <b/>
        <sz val="12"/>
        <color rgb="FF000099"/>
        <rFont val="Arial Black"/>
        <family val="2"/>
      </rPr>
      <t>MARCH 2026</t>
    </r>
  </si>
  <si>
    <r>
      <t xml:space="preserve">Month: </t>
    </r>
    <r>
      <rPr>
        <b/>
        <sz val="12"/>
        <color rgb="FF000099"/>
        <rFont val="Arial Black"/>
        <family val="2"/>
      </rPr>
      <t>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</si>
</sst>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_);_(* \(#,##0\);_(* &quot;-&quot;_);_(@_)"/>
    <numFmt numFmtId="165" formatCode="_(* #,##0.00_);_(* \(#,##0.00\);_(* &quot;-&quot;_);_(@_)"/>
    <numFmt numFmtId="166" formatCode="_-* #,##0.00\ _€_-;\-* #,##0.00\ _€_-;_-* &quot;-&quot;??\ _€_-;_-@_-"/>
    <numFmt numFmtId="167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000099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CC"/>
      <name val="Arial Blac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5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41" fontId="1" fillId="0" borderId="0" applyFont="0" applyFill="0" applyBorder="0" applyAlignment="0" applyProtection="0"/>
    <xf numFmtId="0" fontId="17" fillId="0" borderId="0"/>
    <xf numFmtId="0" fontId="1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22" fillId="0" borderId="0"/>
    <xf numFmtId="0" fontId="15" fillId="0" borderId="0"/>
    <xf numFmtId="0" fontId="23" fillId="0" borderId="0"/>
    <xf numFmtId="0" fontId="1" fillId="0" borderId="0"/>
    <xf numFmtId="0" fontId="24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9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32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0" xfId="1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0" fillId="0" borderId="0" xfId="0" applyNumberFormat="1"/>
    <xf numFmtId="2" fontId="8" fillId="0" borderId="4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9" fillId="0" borderId="4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  <xf numFmtId="2" fontId="8" fillId="0" borderId="1" xfId="41" applyNumberFormat="1" applyFont="1" applyBorder="1" applyAlignment="1">
      <alignment horizontal="center"/>
    </xf>
    <xf numFmtId="2" fontId="8" fillId="0" borderId="1" xfId="42" applyNumberFormat="1" applyFont="1" applyBorder="1" applyAlignment="1">
      <alignment horizontal="center"/>
    </xf>
    <xf numFmtId="0" fontId="33" fillId="0" borderId="0" xfId="0" applyFont="1"/>
    <xf numFmtId="0" fontId="6" fillId="0" borderId="0" xfId="0" applyFont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65">
    <cellStyle name="Comma [0]" xfId="1" builtinId="6"/>
    <cellStyle name="Comma [0] 2" xfId="3"/>
    <cellStyle name="Comma [0] 2 10" xfId="85"/>
    <cellStyle name="Comma [0] 2 10 2" xfId="149"/>
    <cellStyle name="Comma [0] 2 11" xfId="93"/>
    <cellStyle name="Comma [0] 2 11 2" xfId="157"/>
    <cellStyle name="Comma [0] 2 12" xfId="43"/>
    <cellStyle name="Comma [0] 2 12 2" xfId="109"/>
    <cellStyle name="Comma [0] 2 13" xfId="101"/>
    <cellStyle name="Comma [0] 2 2" xfId="10"/>
    <cellStyle name="Comma [0] 2 2 10" xfId="102"/>
    <cellStyle name="Comma [0] 2 2 2" xfId="18"/>
    <cellStyle name="Comma [0] 2 2 2 2" xfId="56"/>
    <cellStyle name="Comma [0] 2 2 2 2 2" xfId="122"/>
    <cellStyle name="Comma [0] 2 2 2 3" xfId="64"/>
    <cellStyle name="Comma [0] 2 2 2 3 2" xfId="130"/>
    <cellStyle name="Comma [0] 2 2 2 4" xfId="72"/>
    <cellStyle name="Comma [0] 2 2 2 4 2" xfId="138"/>
    <cellStyle name="Comma [0] 2 2 2 5" xfId="81"/>
    <cellStyle name="Comma [0] 2 2 2 5 2" xfId="146"/>
    <cellStyle name="Comma [0] 2 2 2 6" xfId="90"/>
    <cellStyle name="Comma [0] 2 2 2 6 2" xfId="154"/>
    <cellStyle name="Comma [0] 2 2 2 7" xfId="98"/>
    <cellStyle name="Comma [0] 2 2 2 7 2" xfId="162"/>
    <cellStyle name="Comma [0] 2 2 2 8" xfId="48"/>
    <cellStyle name="Comma [0] 2 2 2 8 2" xfId="114"/>
    <cellStyle name="Comma [0] 2 2 2 9" xfId="106"/>
    <cellStyle name="Comma [0] 2 2 3" xfId="52"/>
    <cellStyle name="Comma [0] 2 2 3 2" xfId="118"/>
    <cellStyle name="Comma [0] 2 2 4" xfId="60"/>
    <cellStyle name="Comma [0] 2 2 4 2" xfId="126"/>
    <cellStyle name="Comma [0] 2 2 5" xfId="68"/>
    <cellStyle name="Comma [0] 2 2 5 2" xfId="134"/>
    <cellStyle name="Comma [0] 2 2 6" xfId="77"/>
    <cellStyle name="Comma [0] 2 2 6 2" xfId="142"/>
    <cellStyle name="Comma [0] 2 2 7" xfId="86"/>
    <cellStyle name="Comma [0] 2 2 7 2" xfId="150"/>
    <cellStyle name="Comma [0] 2 2 8" xfId="94"/>
    <cellStyle name="Comma [0] 2 2 8 2" xfId="158"/>
    <cellStyle name="Comma [0] 2 2 9" xfId="44"/>
    <cellStyle name="Comma [0] 2 2 9 2" xfId="110"/>
    <cellStyle name="Comma [0] 2 3" xfId="11"/>
    <cellStyle name="Comma [0] 2 3 10" xfId="103"/>
    <cellStyle name="Comma [0] 2 3 2" xfId="19"/>
    <cellStyle name="Comma [0] 2 3 2 2" xfId="57"/>
    <cellStyle name="Comma [0] 2 3 2 2 2" xfId="123"/>
    <cellStyle name="Comma [0] 2 3 2 3" xfId="65"/>
    <cellStyle name="Comma [0] 2 3 2 3 2" xfId="131"/>
    <cellStyle name="Comma [0] 2 3 2 4" xfId="73"/>
    <cellStyle name="Comma [0] 2 3 2 4 2" xfId="139"/>
    <cellStyle name="Comma [0] 2 3 2 5" xfId="82"/>
    <cellStyle name="Comma [0] 2 3 2 5 2" xfId="147"/>
    <cellStyle name="Comma [0] 2 3 2 6" xfId="91"/>
    <cellStyle name="Comma [0] 2 3 2 6 2" xfId="155"/>
    <cellStyle name="Comma [0] 2 3 2 7" xfId="99"/>
    <cellStyle name="Comma [0] 2 3 2 7 2" xfId="163"/>
    <cellStyle name="Comma [0] 2 3 2 8" xfId="49"/>
    <cellStyle name="Comma [0] 2 3 2 8 2" xfId="115"/>
    <cellStyle name="Comma [0] 2 3 2 9" xfId="107"/>
    <cellStyle name="Comma [0] 2 3 3" xfId="53"/>
    <cellStyle name="Comma [0] 2 3 3 2" xfId="119"/>
    <cellStyle name="Comma [0] 2 3 4" xfId="61"/>
    <cellStyle name="Comma [0] 2 3 4 2" xfId="127"/>
    <cellStyle name="Comma [0] 2 3 5" xfId="69"/>
    <cellStyle name="Comma [0] 2 3 5 2" xfId="135"/>
    <cellStyle name="Comma [0] 2 3 6" xfId="78"/>
    <cellStyle name="Comma [0] 2 3 6 2" xfId="143"/>
    <cellStyle name="Comma [0] 2 3 7" xfId="87"/>
    <cellStyle name="Comma [0] 2 3 7 2" xfId="151"/>
    <cellStyle name="Comma [0] 2 3 8" xfId="95"/>
    <cellStyle name="Comma [0] 2 3 8 2" xfId="159"/>
    <cellStyle name="Comma [0] 2 3 9" xfId="45"/>
    <cellStyle name="Comma [0] 2 3 9 2" xfId="111"/>
    <cellStyle name="Comma [0] 2 4" xfId="12"/>
    <cellStyle name="Comma [0] 2 4 10" xfId="104"/>
    <cellStyle name="Comma [0] 2 4 2" xfId="20"/>
    <cellStyle name="Comma [0] 2 4 2 2" xfId="58"/>
    <cellStyle name="Comma [0] 2 4 2 2 2" xfId="124"/>
    <cellStyle name="Comma [0] 2 4 2 3" xfId="66"/>
    <cellStyle name="Comma [0] 2 4 2 3 2" xfId="132"/>
    <cellStyle name="Comma [0] 2 4 2 4" xfId="74"/>
    <cellStyle name="Comma [0] 2 4 2 4 2" xfId="140"/>
    <cellStyle name="Comma [0] 2 4 2 5" xfId="83"/>
    <cellStyle name="Comma [0] 2 4 2 5 2" xfId="148"/>
    <cellStyle name="Comma [0] 2 4 2 6" xfId="92"/>
    <cellStyle name="Comma [0] 2 4 2 6 2" xfId="156"/>
    <cellStyle name="Comma [0] 2 4 2 7" xfId="100"/>
    <cellStyle name="Comma [0] 2 4 2 7 2" xfId="164"/>
    <cellStyle name="Comma [0] 2 4 2 8" xfId="50"/>
    <cellStyle name="Comma [0] 2 4 2 8 2" xfId="116"/>
    <cellStyle name="Comma [0] 2 4 2 9" xfId="108"/>
    <cellStyle name="Comma [0] 2 4 3" xfId="54"/>
    <cellStyle name="Comma [0] 2 4 3 2" xfId="120"/>
    <cellStyle name="Comma [0] 2 4 4" xfId="62"/>
    <cellStyle name="Comma [0] 2 4 4 2" xfId="128"/>
    <cellStyle name="Comma [0] 2 4 5" xfId="70"/>
    <cellStyle name="Comma [0] 2 4 5 2" xfId="136"/>
    <cellStyle name="Comma [0] 2 4 6" xfId="79"/>
    <cellStyle name="Comma [0] 2 4 6 2" xfId="144"/>
    <cellStyle name="Comma [0] 2 4 7" xfId="88"/>
    <cellStyle name="Comma [0] 2 4 7 2" xfId="152"/>
    <cellStyle name="Comma [0] 2 4 8" xfId="96"/>
    <cellStyle name="Comma [0] 2 4 8 2" xfId="160"/>
    <cellStyle name="Comma [0] 2 4 9" xfId="46"/>
    <cellStyle name="Comma [0] 2 4 9 2" xfId="112"/>
    <cellStyle name="Comma [0] 2 5" xfId="17"/>
    <cellStyle name="Comma [0] 2 5 2" xfId="55"/>
    <cellStyle name="Comma [0] 2 5 2 2" xfId="121"/>
    <cellStyle name="Comma [0] 2 5 3" xfId="63"/>
    <cellStyle name="Comma [0] 2 5 3 2" xfId="129"/>
    <cellStyle name="Comma [0] 2 5 4" xfId="71"/>
    <cellStyle name="Comma [0] 2 5 4 2" xfId="137"/>
    <cellStyle name="Comma [0] 2 5 5" xfId="80"/>
    <cellStyle name="Comma [0] 2 5 5 2" xfId="145"/>
    <cellStyle name="Comma [0] 2 5 6" xfId="89"/>
    <cellStyle name="Comma [0] 2 5 6 2" xfId="153"/>
    <cellStyle name="Comma [0] 2 5 7" xfId="97"/>
    <cellStyle name="Comma [0] 2 5 7 2" xfId="161"/>
    <cellStyle name="Comma [0] 2 5 8" xfId="47"/>
    <cellStyle name="Comma [0] 2 5 8 2" xfId="113"/>
    <cellStyle name="Comma [0] 2 5 9" xfId="105"/>
    <cellStyle name="Comma [0] 2 6" xfId="51"/>
    <cellStyle name="Comma [0] 2 6 2" xfId="117"/>
    <cellStyle name="Comma [0] 2 7" xfId="59"/>
    <cellStyle name="Comma [0] 2 7 2" xfId="125"/>
    <cellStyle name="Comma [0] 2 8" xfId="67"/>
    <cellStyle name="Comma [0] 2 8 2" xfId="133"/>
    <cellStyle name="Comma [0] 2 9" xfId="76"/>
    <cellStyle name="Comma [0] 2 9 2" xfId="141"/>
    <cellStyle name="Comma 2" xfId="22"/>
    <cellStyle name="Normal" xfId="0" builtinId="0"/>
    <cellStyle name="Normal 10" xfId="29"/>
    <cellStyle name="Normal 10 2" xfId="30"/>
    <cellStyle name="Normal 11" xfId="31"/>
    <cellStyle name="Normal 11 2" xfId="32"/>
    <cellStyle name="Normal 12" xfId="33"/>
    <cellStyle name="Normal 12 2" xfId="35"/>
    <cellStyle name="Normal 13" xfId="34"/>
    <cellStyle name="Normal 13 2" xfId="36"/>
    <cellStyle name="Normal 14" xfId="37"/>
    <cellStyle name="Normal 14 2" xfId="38"/>
    <cellStyle name="Normal 15" xfId="39"/>
    <cellStyle name="Normal 15 2" xfId="40"/>
    <cellStyle name="Normal 16" xfId="41"/>
    <cellStyle name="Normal 16 2" xfId="42"/>
    <cellStyle name="Normal 16 3" xfId="75"/>
    <cellStyle name="Normal 16 4" xfId="84"/>
    <cellStyle name="Normal 2" xfId="4"/>
    <cellStyle name="Normal 2 2" xfId="5"/>
    <cellStyle name="Normal 2 3" xfId="21"/>
    <cellStyle name="Normal 2 4" xfId="23"/>
    <cellStyle name="Normal 2 4 2" xfId="24"/>
    <cellStyle name="Normal 3" xfId="6"/>
    <cellStyle name="Normal 3 2" xfId="7"/>
    <cellStyle name="Normal 4" xfId="8"/>
    <cellStyle name="Normal 4 2" xfId="9"/>
    <cellStyle name="Normal 5" xfId="13"/>
    <cellStyle name="Normal 5 2" xfId="14"/>
    <cellStyle name="Normal 6" xfId="15"/>
    <cellStyle name="Normal 6 2" xfId="16"/>
    <cellStyle name="Normal 7" xfId="25"/>
    <cellStyle name="Normal 7 2" xfId="26"/>
    <cellStyle name="Normal 8" xfId="27"/>
    <cellStyle name="Normal 8 2" xfId="28"/>
    <cellStyle name="Normal 9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0"/>
  <sheetViews>
    <sheetView topLeftCell="A4" zoomScaleNormal="100" workbookViewId="0">
      <selection activeCell="C7" sqref="C7:J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57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4.9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17.4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2</v>
      </c>
      <c r="C10" s="7" t="s">
        <v>30</v>
      </c>
      <c r="D10" s="7" t="s">
        <v>30</v>
      </c>
      <c r="E10" s="7">
        <v>179.8</v>
      </c>
      <c r="F10" s="7">
        <v>186.75</v>
      </c>
      <c r="G10" s="7" t="s">
        <v>30</v>
      </c>
      <c r="H10" s="7" t="s">
        <v>30</v>
      </c>
      <c r="I10" s="7" t="s">
        <v>30</v>
      </c>
      <c r="J10" s="8" t="s">
        <v>31</v>
      </c>
    </row>
    <row r="11" spans="2:14" ht="20.25" customHeight="1" x14ac:dyDescent="0.25">
      <c r="B11" s="19">
        <v>5</v>
      </c>
      <c r="C11" s="8">
        <v>189.96</v>
      </c>
      <c r="D11" s="8">
        <v>212.54</v>
      </c>
      <c r="E11" s="7">
        <v>182.8</v>
      </c>
      <c r="F11" s="7">
        <v>189.7</v>
      </c>
      <c r="G11" s="7">
        <v>181.7</v>
      </c>
      <c r="H11" s="7">
        <v>210</v>
      </c>
      <c r="I11" s="7">
        <v>189.8</v>
      </c>
      <c r="J11" s="8" t="s">
        <v>31</v>
      </c>
      <c r="L11" s="11"/>
      <c r="N11" s="10"/>
    </row>
    <row r="12" spans="2:14" ht="20.25" customHeight="1" x14ac:dyDescent="0.25">
      <c r="B12" s="19">
        <v>6</v>
      </c>
      <c r="C12" s="7">
        <v>198.92</v>
      </c>
      <c r="D12" s="7">
        <v>215.05</v>
      </c>
      <c r="E12" s="7">
        <v>184.7</v>
      </c>
      <c r="F12" s="10">
        <v>190.95</v>
      </c>
      <c r="G12" s="7">
        <v>182.6</v>
      </c>
      <c r="H12" s="7">
        <v>212</v>
      </c>
      <c r="I12" s="7">
        <v>189.8</v>
      </c>
      <c r="J12" s="8" t="s">
        <v>31</v>
      </c>
      <c r="L12" s="11"/>
      <c r="N12" s="10"/>
    </row>
    <row r="13" spans="2:14" ht="20.25" customHeight="1" x14ac:dyDescent="0.25">
      <c r="B13" s="19">
        <v>7</v>
      </c>
      <c r="C13" s="8">
        <v>200.16</v>
      </c>
      <c r="D13" s="8">
        <v>218.52</v>
      </c>
      <c r="E13" s="7">
        <v>185.6</v>
      </c>
      <c r="F13" s="7">
        <v>192.4</v>
      </c>
      <c r="G13" s="7">
        <v>184.7</v>
      </c>
      <c r="H13" s="7">
        <v>212.9</v>
      </c>
      <c r="I13" s="7">
        <v>189.8</v>
      </c>
      <c r="J13" s="8" t="s">
        <v>31</v>
      </c>
      <c r="L13" s="11"/>
      <c r="N13" s="10"/>
    </row>
    <row r="14" spans="2:14" ht="20.25" customHeight="1" x14ac:dyDescent="0.25">
      <c r="B14" s="19">
        <v>8</v>
      </c>
      <c r="C14" s="7">
        <v>202.98</v>
      </c>
      <c r="D14" s="7">
        <v>219.69</v>
      </c>
      <c r="E14" s="7">
        <v>185.1</v>
      </c>
      <c r="F14" s="7">
        <v>190.3</v>
      </c>
      <c r="G14" s="7">
        <v>185.6</v>
      </c>
      <c r="H14" s="7">
        <v>213.5</v>
      </c>
      <c r="I14" s="7">
        <v>189.8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201.66</v>
      </c>
      <c r="D15" s="7">
        <v>217.48</v>
      </c>
      <c r="E15" s="7">
        <v>183.2</v>
      </c>
      <c r="F15" s="7">
        <v>190.8</v>
      </c>
      <c r="G15" s="7">
        <v>184.3</v>
      </c>
      <c r="H15" s="7">
        <v>212.5</v>
      </c>
      <c r="I15" s="7">
        <v>189.8</v>
      </c>
      <c r="J15" s="8" t="s">
        <v>31</v>
      </c>
      <c r="L15" s="11"/>
      <c r="N15" s="10"/>
    </row>
    <row r="16" spans="2:14" ht="20.25" customHeight="1" x14ac:dyDescent="0.25">
      <c r="B16" s="19">
        <v>12</v>
      </c>
      <c r="C16" s="7">
        <v>201.75</v>
      </c>
      <c r="D16" s="7">
        <v>216.5</v>
      </c>
      <c r="E16" s="7">
        <v>185.1</v>
      </c>
      <c r="F16" s="7">
        <v>192.1</v>
      </c>
      <c r="G16" s="7">
        <v>183.6</v>
      </c>
      <c r="H16" s="7">
        <v>213.5</v>
      </c>
      <c r="I16" s="7">
        <v>189.8</v>
      </c>
      <c r="J16" s="8" t="s">
        <v>31</v>
      </c>
      <c r="L16" s="11"/>
      <c r="N16" s="10"/>
    </row>
    <row r="17" spans="2:14" ht="20.25" customHeight="1" x14ac:dyDescent="0.25">
      <c r="B17" s="19">
        <v>13</v>
      </c>
      <c r="C17" s="8">
        <v>202.81</v>
      </c>
      <c r="D17" s="7">
        <v>217.39</v>
      </c>
      <c r="E17" s="7">
        <v>183.1</v>
      </c>
      <c r="F17" s="7">
        <v>190.35</v>
      </c>
      <c r="G17" s="7">
        <v>185.1</v>
      </c>
      <c r="H17" s="7">
        <v>213.2</v>
      </c>
      <c r="I17" s="7">
        <v>189.8</v>
      </c>
      <c r="J17" s="8" t="s">
        <v>31</v>
      </c>
      <c r="L17" s="9"/>
      <c r="N17" s="10"/>
    </row>
    <row r="18" spans="2:14" ht="20.25" customHeight="1" x14ac:dyDescent="0.25">
      <c r="B18" s="19">
        <v>14</v>
      </c>
      <c r="C18" s="7">
        <v>198.82</v>
      </c>
      <c r="D18" s="7">
        <v>219.05</v>
      </c>
      <c r="E18" s="7">
        <v>185.2</v>
      </c>
      <c r="F18" s="7">
        <v>192.85</v>
      </c>
      <c r="G18" s="7">
        <v>183.5</v>
      </c>
      <c r="H18" s="7">
        <v>213</v>
      </c>
      <c r="I18" s="7">
        <v>189.8</v>
      </c>
      <c r="J18" s="8" t="s">
        <v>31</v>
      </c>
      <c r="L18" s="9"/>
      <c r="N18" s="10"/>
    </row>
    <row r="19" spans="2:14" ht="20.25" customHeight="1" x14ac:dyDescent="0.25">
      <c r="B19" s="19">
        <v>15</v>
      </c>
      <c r="C19" s="7">
        <v>198.89</v>
      </c>
      <c r="D19" s="7">
        <v>218.74</v>
      </c>
      <c r="E19" s="7">
        <v>182.7</v>
      </c>
      <c r="F19" s="7">
        <v>189.55</v>
      </c>
      <c r="G19" s="7">
        <v>185.2</v>
      </c>
      <c r="H19" s="7">
        <v>215</v>
      </c>
      <c r="I19" s="7">
        <v>189.8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198.92</v>
      </c>
      <c r="D20" s="7">
        <v>216.96</v>
      </c>
      <c r="E20" s="7" t="s">
        <v>30</v>
      </c>
      <c r="F20" s="7">
        <v>187.95</v>
      </c>
      <c r="G20" s="7">
        <v>182.6</v>
      </c>
      <c r="H20" s="7">
        <v>214</v>
      </c>
      <c r="I20" s="7">
        <v>189.8</v>
      </c>
      <c r="J20" s="8" t="s">
        <v>31</v>
      </c>
      <c r="L20" s="9"/>
      <c r="N20" s="10"/>
    </row>
    <row r="21" spans="2:14" ht="20.25" customHeight="1" x14ac:dyDescent="0.25">
      <c r="B21" s="19">
        <v>19</v>
      </c>
      <c r="C21" s="7">
        <v>200.76</v>
      </c>
      <c r="D21" s="7">
        <v>217.36</v>
      </c>
      <c r="E21" s="7">
        <v>180.9</v>
      </c>
      <c r="F21" s="7">
        <v>188</v>
      </c>
      <c r="G21" s="7">
        <v>181.5</v>
      </c>
      <c r="H21" s="7">
        <v>214</v>
      </c>
      <c r="I21" s="7">
        <v>189.8</v>
      </c>
      <c r="J21" s="8" t="s">
        <v>31</v>
      </c>
      <c r="L21" s="9"/>
      <c r="N21" s="10"/>
    </row>
    <row r="22" spans="2:14" ht="20.25" customHeight="1" x14ac:dyDescent="0.25">
      <c r="B22" s="19">
        <v>20</v>
      </c>
      <c r="C22" s="7">
        <v>200</v>
      </c>
      <c r="D22" s="7">
        <v>215.94</v>
      </c>
      <c r="E22" s="7">
        <v>179.5</v>
      </c>
      <c r="F22" s="7">
        <v>186.6</v>
      </c>
      <c r="G22" s="7">
        <v>180.8</v>
      </c>
      <c r="H22" s="7">
        <v>214</v>
      </c>
      <c r="I22" s="7">
        <v>189.8</v>
      </c>
      <c r="J22" s="8" t="s">
        <v>31</v>
      </c>
      <c r="L22" s="11"/>
      <c r="N22" s="10"/>
    </row>
    <row r="23" spans="2:14" ht="20.25" customHeight="1" x14ac:dyDescent="0.25">
      <c r="B23" s="19">
        <v>21</v>
      </c>
      <c r="C23" s="30">
        <v>198.62</v>
      </c>
      <c r="D23" s="30">
        <v>216.63</v>
      </c>
      <c r="E23" s="7">
        <v>180.6</v>
      </c>
      <c r="F23" s="10">
        <v>186.9</v>
      </c>
      <c r="G23" s="7">
        <v>179.9</v>
      </c>
      <c r="H23" s="7">
        <v>213.9</v>
      </c>
      <c r="I23" s="30">
        <v>189.8</v>
      </c>
      <c r="J23" s="8" t="s">
        <v>31</v>
      </c>
      <c r="L23" s="11"/>
      <c r="N23" s="10"/>
    </row>
    <row r="24" spans="2:14" ht="20.25" customHeight="1" x14ac:dyDescent="0.25">
      <c r="B24" s="19">
        <v>22</v>
      </c>
      <c r="C24" s="18">
        <v>198.23</v>
      </c>
      <c r="D24" s="18">
        <v>219.37</v>
      </c>
      <c r="E24" s="7">
        <v>185.8</v>
      </c>
      <c r="F24" s="7">
        <v>187.15</v>
      </c>
      <c r="G24" s="7">
        <v>180.8</v>
      </c>
      <c r="H24" s="7">
        <v>214</v>
      </c>
      <c r="I24" s="7">
        <v>189.8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18">
        <v>202.62</v>
      </c>
      <c r="D25" s="18">
        <v>220.63</v>
      </c>
      <c r="E25" s="7">
        <v>186</v>
      </c>
      <c r="F25" s="7">
        <v>192.05</v>
      </c>
      <c r="G25" s="7">
        <v>181.6</v>
      </c>
      <c r="H25" s="7">
        <v>214.9</v>
      </c>
      <c r="I25" s="7">
        <v>189.8</v>
      </c>
      <c r="J25" s="8" t="s">
        <v>31</v>
      </c>
      <c r="L25" s="10"/>
      <c r="N25" s="10"/>
    </row>
    <row r="26" spans="2:14" ht="20.25" customHeight="1" x14ac:dyDescent="0.25">
      <c r="B26" s="19">
        <v>26</v>
      </c>
      <c r="C26" s="18">
        <v>203.76</v>
      </c>
      <c r="D26" s="18">
        <v>221.48</v>
      </c>
      <c r="E26" s="7">
        <v>186.1</v>
      </c>
      <c r="F26" s="7">
        <v>192.4</v>
      </c>
      <c r="G26" s="7">
        <v>185.8</v>
      </c>
      <c r="H26" s="7">
        <v>216.9</v>
      </c>
      <c r="I26" s="7">
        <v>194.4</v>
      </c>
      <c r="J26" s="8" t="s">
        <v>31</v>
      </c>
      <c r="L26" s="10"/>
      <c r="N26" s="10"/>
    </row>
    <row r="27" spans="2:14" ht="20.25" customHeight="1" x14ac:dyDescent="0.25">
      <c r="B27" s="22">
        <v>27</v>
      </c>
      <c r="C27" s="18">
        <v>204.54</v>
      </c>
      <c r="D27" s="18">
        <v>221.27</v>
      </c>
      <c r="E27" s="7">
        <v>186.1</v>
      </c>
      <c r="F27" s="30">
        <v>191.95</v>
      </c>
      <c r="G27" s="30">
        <v>185.3</v>
      </c>
      <c r="H27" s="30">
        <v>216</v>
      </c>
      <c r="I27" s="7">
        <v>192.5</v>
      </c>
      <c r="J27" s="8" t="s">
        <v>31</v>
      </c>
      <c r="L27" s="10"/>
    </row>
    <row r="28" spans="2:14" ht="20.25" customHeight="1" x14ac:dyDescent="0.25">
      <c r="B28" s="19">
        <v>28</v>
      </c>
      <c r="C28" s="7">
        <v>203.95</v>
      </c>
      <c r="D28" s="7">
        <v>220.63</v>
      </c>
      <c r="E28" s="7">
        <v>187.8</v>
      </c>
      <c r="F28" s="7">
        <v>195.9</v>
      </c>
      <c r="G28" s="21">
        <v>187.4</v>
      </c>
      <c r="H28" s="21">
        <v>216</v>
      </c>
      <c r="I28" s="7">
        <v>194</v>
      </c>
      <c r="J28" s="8" t="s">
        <v>31</v>
      </c>
      <c r="L28" s="10"/>
    </row>
    <row r="29" spans="2:14" ht="20.25" customHeight="1" x14ac:dyDescent="0.25">
      <c r="B29" s="19">
        <v>29</v>
      </c>
      <c r="C29" s="8">
        <v>206.88</v>
      </c>
      <c r="D29" s="8">
        <v>225.53</v>
      </c>
      <c r="E29" s="7">
        <v>191.5</v>
      </c>
      <c r="F29" s="7">
        <v>199.1</v>
      </c>
      <c r="G29" s="7">
        <v>189.4</v>
      </c>
      <c r="H29" s="7">
        <v>217</v>
      </c>
      <c r="I29" s="7">
        <v>198.5</v>
      </c>
      <c r="J29" s="8" t="s">
        <v>31</v>
      </c>
      <c r="L29" s="10"/>
    </row>
    <row r="30" spans="2:14" ht="20.25" customHeight="1" thickBot="1" x14ac:dyDescent="0.3">
      <c r="B30" s="19">
        <v>30</v>
      </c>
      <c r="C30" s="21">
        <v>206.26</v>
      </c>
      <c r="D30" s="21">
        <v>221.33</v>
      </c>
      <c r="E30" s="7">
        <v>195</v>
      </c>
      <c r="F30" s="7">
        <v>198.3</v>
      </c>
      <c r="G30" s="7">
        <v>191.3</v>
      </c>
      <c r="H30" s="7">
        <v>218.4</v>
      </c>
      <c r="I30" s="7">
        <v>198</v>
      </c>
      <c r="J30" s="8" t="s">
        <v>31</v>
      </c>
      <c r="L30" s="10"/>
    </row>
    <row r="31" spans="2:14" ht="20.25" customHeight="1" thickBot="1" x14ac:dyDescent="0.3">
      <c r="B31" s="14" t="s">
        <v>22</v>
      </c>
      <c r="C31" s="58">
        <f t="shared" ref="C31:J31" si="0">AVERAGE(C9:C30)</f>
        <v>201.02449999999999</v>
      </c>
      <c r="D31" s="58">
        <f t="shared" si="0"/>
        <v>218.6045</v>
      </c>
      <c r="E31" s="58">
        <f t="shared" si="0"/>
        <v>184.82999999999998</v>
      </c>
      <c r="F31" s="58">
        <f t="shared" si="0"/>
        <v>191.04999999999998</v>
      </c>
      <c r="G31" s="58">
        <f t="shared" si="0"/>
        <v>184.13500000000005</v>
      </c>
      <c r="H31" s="58">
        <f t="shared" si="0"/>
        <v>214.23500000000004</v>
      </c>
      <c r="I31" s="58">
        <f t="shared" si="0"/>
        <v>191.22000000000003</v>
      </c>
      <c r="J31" s="58" t="e">
        <f t="shared" si="0"/>
        <v>#DIV/0!</v>
      </c>
    </row>
    <row r="32" spans="2:14" ht="20.25" customHeight="1" thickBot="1" x14ac:dyDescent="0.3">
      <c r="B32" s="14" t="s">
        <v>23</v>
      </c>
      <c r="C32" s="58">
        <f t="shared" ref="C32:J32" si="1">MIN(C9:C30)</f>
        <v>189.96</v>
      </c>
      <c r="D32" s="58">
        <f t="shared" si="1"/>
        <v>212.54</v>
      </c>
      <c r="E32" s="58">
        <f t="shared" si="1"/>
        <v>179.5</v>
      </c>
      <c r="F32" s="58">
        <f t="shared" si="1"/>
        <v>186.6</v>
      </c>
      <c r="G32" s="58">
        <f t="shared" si="1"/>
        <v>179.9</v>
      </c>
      <c r="H32" s="58">
        <f t="shared" si="1"/>
        <v>210</v>
      </c>
      <c r="I32" s="58">
        <f t="shared" si="1"/>
        <v>189.8</v>
      </c>
      <c r="J32" s="58">
        <f t="shared" si="1"/>
        <v>0</v>
      </c>
    </row>
    <row r="33" spans="2:10" ht="15.75" thickBot="1" x14ac:dyDescent="0.3">
      <c r="B33" s="14" t="s">
        <v>24</v>
      </c>
      <c r="C33" s="58">
        <f t="shared" ref="C33:J33" si="2">MAX(C9:C30)</f>
        <v>206.88</v>
      </c>
      <c r="D33" s="58">
        <f t="shared" si="2"/>
        <v>225.53</v>
      </c>
      <c r="E33" s="58">
        <f t="shared" si="2"/>
        <v>195</v>
      </c>
      <c r="F33" s="58">
        <f t="shared" si="2"/>
        <v>199.1</v>
      </c>
      <c r="G33" s="58">
        <f t="shared" si="2"/>
        <v>191.3</v>
      </c>
      <c r="H33" s="58">
        <f t="shared" si="2"/>
        <v>218.4</v>
      </c>
      <c r="I33" s="58">
        <f t="shared" si="2"/>
        <v>198.5</v>
      </c>
      <c r="J33" s="58">
        <f t="shared" si="2"/>
        <v>0</v>
      </c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  <row r="40" spans="2:10" x14ac:dyDescent="0.25">
      <c r="B40" s="16" t="s">
        <v>47</v>
      </c>
      <c r="C40"/>
      <c r="D40"/>
      <c r="E40"/>
      <c r="F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zoomScaleNormal="100" workbookViewId="0">
      <pane ySplit="8" topLeftCell="A9" activePane="bottomLeft" state="frozen"/>
      <selection pane="bottomLeft" activeCell="L28" sqref="L2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39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8" t="s">
        <v>2</v>
      </c>
      <c r="C7" s="62" t="s">
        <v>3</v>
      </c>
      <c r="D7" s="63"/>
      <c r="E7" s="3" t="s">
        <v>4</v>
      </c>
      <c r="F7" s="3" t="s">
        <v>5</v>
      </c>
      <c r="G7" s="62" t="s">
        <v>6</v>
      </c>
      <c r="H7" s="63"/>
      <c r="I7" s="3" t="s">
        <v>7</v>
      </c>
      <c r="J7" s="3" t="s">
        <v>8</v>
      </c>
    </row>
    <row r="8" spans="2:14" ht="20.25" customHeight="1" x14ac:dyDescent="0.25">
      <c r="B8" s="69"/>
      <c r="C8" s="65" t="s">
        <v>9</v>
      </c>
      <c r="D8" s="66"/>
      <c r="E8" s="4" t="s">
        <v>10</v>
      </c>
      <c r="F8" s="4" t="s">
        <v>11</v>
      </c>
      <c r="G8" s="65" t="s">
        <v>12</v>
      </c>
      <c r="H8" s="66"/>
      <c r="I8" s="4" t="s">
        <v>13</v>
      </c>
      <c r="J8" s="4" t="s">
        <v>14</v>
      </c>
    </row>
    <row r="9" spans="2:14" ht="20.25" customHeight="1" x14ac:dyDescent="0.25">
      <c r="B9" s="70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2</v>
      </c>
      <c r="C10" s="8">
        <v>198.86</v>
      </c>
      <c r="D10" s="8">
        <v>272.14999999999998</v>
      </c>
      <c r="E10" s="7">
        <v>179.9</v>
      </c>
      <c r="F10" s="7">
        <v>185.3</v>
      </c>
      <c r="G10" s="7">
        <v>180.3</v>
      </c>
      <c r="H10" s="7">
        <v>280</v>
      </c>
      <c r="I10" s="31" t="s">
        <v>30</v>
      </c>
      <c r="J10" s="8" t="s">
        <v>31</v>
      </c>
    </row>
    <row r="11" spans="2:14" ht="20.25" customHeight="1" x14ac:dyDescent="0.25">
      <c r="B11" s="19">
        <v>3</v>
      </c>
      <c r="C11" s="7">
        <v>196.12</v>
      </c>
      <c r="D11" s="7">
        <v>266.8</v>
      </c>
      <c r="E11" s="7">
        <v>177.5</v>
      </c>
      <c r="F11" s="7">
        <v>183</v>
      </c>
      <c r="G11" s="7">
        <v>178.2</v>
      </c>
      <c r="H11" s="7">
        <v>268.5</v>
      </c>
      <c r="I11" s="31" t="s">
        <v>30</v>
      </c>
      <c r="J11" s="8" t="s">
        <v>31</v>
      </c>
      <c r="L11" s="9"/>
      <c r="N11" s="10"/>
    </row>
    <row r="12" spans="2:14" ht="20.25" customHeight="1" x14ac:dyDescent="0.25">
      <c r="B12" s="19">
        <v>4</v>
      </c>
      <c r="C12" s="7">
        <v>193.86</v>
      </c>
      <c r="D12" s="7">
        <v>264.63</v>
      </c>
      <c r="E12" s="7">
        <v>175.5</v>
      </c>
      <c r="F12" s="7">
        <v>182.2</v>
      </c>
      <c r="G12" s="7">
        <v>176.8</v>
      </c>
      <c r="H12" s="7">
        <v>264.8</v>
      </c>
      <c r="I12" s="7">
        <v>188</v>
      </c>
      <c r="J12" s="8" t="s">
        <v>31</v>
      </c>
      <c r="L12" s="11"/>
      <c r="N12" s="10"/>
    </row>
    <row r="13" spans="2:14" ht="20.25" customHeight="1" x14ac:dyDescent="0.25">
      <c r="B13" s="19">
        <v>5</v>
      </c>
      <c r="C13" s="8">
        <v>193.57</v>
      </c>
      <c r="D13" s="7">
        <v>270.10000000000002</v>
      </c>
      <c r="E13" s="7">
        <v>177.6</v>
      </c>
      <c r="F13" s="10">
        <v>183.45</v>
      </c>
      <c r="G13" s="7">
        <v>175.3</v>
      </c>
      <c r="H13" s="7">
        <v>258.89999999999998</v>
      </c>
      <c r="I13" s="7">
        <v>188.1</v>
      </c>
      <c r="J13" s="8" t="s">
        <v>31</v>
      </c>
      <c r="L13" s="11"/>
      <c r="N13" s="10" t="s">
        <v>32</v>
      </c>
    </row>
    <row r="14" spans="2:14" ht="20.25" customHeight="1" x14ac:dyDescent="0.25">
      <c r="B14" s="19">
        <v>6</v>
      </c>
      <c r="C14" s="7">
        <v>196.3</v>
      </c>
      <c r="D14" s="8">
        <v>269.62</v>
      </c>
      <c r="E14" s="7">
        <v>178.5</v>
      </c>
      <c r="F14" s="7">
        <v>185.05</v>
      </c>
      <c r="G14" s="7">
        <v>176.9</v>
      </c>
      <c r="H14" s="7">
        <v>256</v>
      </c>
      <c r="I14" s="7">
        <v>188.3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196.56</v>
      </c>
      <c r="D15" s="7">
        <v>271.13</v>
      </c>
      <c r="E15" s="7">
        <v>184.7</v>
      </c>
      <c r="F15" s="7">
        <v>185.55</v>
      </c>
      <c r="G15" s="7">
        <v>181</v>
      </c>
      <c r="H15" s="7">
        <v>265</v>
      </c>
      <c r="I15" s="7">
        <v>188.4</v>
      </c>
      <c r="J15" s="8" t="s">
        <v>31</v>
      </c>
      <c r="L15" s="11"/>
      <c r="N15" s="10"/>
    </row>
    <row r="16" spans="2:14" ht="20.25" customHeight="1" x14ac:dyDescent="0.25">
      <c r="B16" s="19">
        <v>10</v>
      </c>
      <c r="C16" s="7">
        <v>197.04</v>
      </c>
      <c r="D16" s="7">
        <v>269.33</v>
      </c>
      <c r="E16" s="7">
        <v>183.3</v>
      </c>
      <c r="F16" s="7">
        <v>190.6</v>
      </c>
      <c r="G16" s="7">
        <v>183.6</v>
      </c>
      <c r="H16" s="7">
        <v>262.10000000000002</v>
      </c>
      <c r="I16" s="7">
        <v>191</v>
      </c>
      <c r="J16" s="8" t="s">
        <v>31</v>
      </c>
      <c r="L16" s="11"/>
      <c r="N16" s="10"/>
    </row>
    <row r="17" spans="2:14" ht="20.25" customHeight="1" x14ac:dyDescent="0.25">
      <c r="B17" s="19">
        <v>11</v>
      </c>
      <c r="C17" s="7">
        <v>198.66</v>
      </c>
      <c r="D17" s="7">
        <v>272.55</v>
      </c>
      <c r="E17" s="7">
        <v>182.3</v>
      </c>
      <c r="F17" s="7">
        <v>189.3</v>
      </c>
      <c r="G17" s="7">
        <v>182.2</v>
      </c>
      <c r="H17" s="7">
        <v>260.89999999999998</v>
      </c>
      <c r="I17" s="7">
        <v>190</v>
      </c>
      <c r="J17" s="8" t="s">
        <v>31</v>
      </c>
      <c r="L17" s="11"/>
      <c r="N17" s="10"/>
    </row>
    <row r="18" spans="2:14" ht="20.25" customHeight="1" x14ac:dyDescent="0.25">
      <c r="B18" s="19">
        <v>12</v>
      </c>
      <c r="C18" s="8">
        <v>198.37</v>
      </c>
      <c r="D18" s="7">
        <v>272.69</v>
      </c>
      <c r="E18" s="7">
        <v>185.8</v>
      </c>
      <c r="F18" s="7">
        <v>187.7</v>
      </c>
      <c r="G18" s="7">
        <v>182.1</v>
      </c>
      <c r="H18" s="7">
        <v>260.7</v>
      </c>
      <c r="I18" s="7">
        <v>190.1</v>
      </c>
      <c r="J18" s="8" t="s">
        <v>31</v>
      </c>
      <c r="L18" s="9"/>
      <c r="N18" s="10"/>
    </row>
    <row r="19" spans="2:14" ht="20.25" customHeight="1" x14ac:dyDescent="0.25">
      <c r="B19" s="19">
        <v>13</v>
      </c>
      <c r="C19" s="7">
        <v>201.41</v>
      </c>
      <c r="D19" s="7">
        <v>277.06</v>
      </c>
      <c r="E19" s="7">
        <v>185.8</v>
      </c>
      <c r="F19" s="7">
        <v>191.35</v>
      </c>
      <c r="G19" s="7">
        <v>185.2</v>
      </c>
      <c r="H19" s="7">
        <v>264</v>
      </c>
      <c r="I19" s="7">
        <v>191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202.62</v>
      </c>
      <c r="D20" s="7">
        <v>281.79000000000002</v>
      </c>
      <c r="E20" s="7" t="s">
        <v>40</v>
      </c>
      <c r="F20" s="31" t="s">
        <v>30</v>
      </c>
      <c r="G20" s="7">
        <v>185.2</v>
      </c>
      <c r="H20" s="7">
        <v>266.8</v>
      </c>
      <c r="I20" s="7">
        <v>191.5</v>
      </c>
      <c r="J20" s="8" t="s">
        <v>31</v>
      </c>
      <c r="L20" s="9"/>
      <c r="N20" s="10"/>
    </row>
    <row r="21" spans="2:14" ht="20.25" customHeight="1" x14ac:dyDescent="0.25">
      <c r="B21" s="19">
        <v>17</v>
      </c>
      <c r="C21" s="23">
        <v>203.13</v>
      </c>
      <c r="D21" s="7">
        <v>283.89</v>
      </c>
      <c r="E21" s="7">
        <v>193.8</v>
      </c>
      <c r="F21" s="7">
        <v>199.95</v>
      </c>
      <c r="G21" s="7">
        <v>188.5</v>
      </c>
      <c r="H21" s="7">
        <v>272</v>
      </c>
      <c r="I21" s="7">
        <v>191.7</v>
      </c>
      <c r="J21" s="8" t="s">
        <v>31</v>
      </c>
      <c r="L21" s="9"/>
      <c r="N21" s="10"/>
    </row>
    <row r="22" spans="2:14" ht="20.25" customHeight="1" x14ac:dyDescent="0.25">
      <c r="B22" s="19">
        <v>18</v>
      </c>
      <c r="C22" s="7">
        <v>204.86</v>
      </c>
      <c r="D22" s="7">
        <v>287.08999999999997</v>
      </c>
      <c r="E22" s="7">
        <v>193.1</v>
      </c>
      <c r="F22" s="7">
        <v>200.3</v>
      </c>
      <c r="G22" s="7">
        <v>193.2</v>
      </c>
      <c r="H22" s="7">
        <v>274.39999999999998</v>
      </c>
      <c r="I22" s="7">
        <v>198</v>
      </c>
      <c r="J22" s="8" t="s">
        <v>31</v>
      </c>
      <c r="L22" s="9"/>
      <c r="N22" s="10"/>
    </row>
    <row r="23" spans="2:14" ht="20.25" customHeight="1" x14ac:dyDescent="0.25">
      <c r="B23" s="19">
        <v>19</v>
      </c>
      <c r="C23" s="7">
        <v>205.16</v>
      </c>
      <c r="D23" s="7">
        <v>289.11</v>
      </c>
      <c r="E23" s="7">
        <v>197.4</v>
      </c>
      <c r="F23" s="7">
        <v>201.55</v>
      </c>
      <c r="G23" s="7">
        <v>192.9</v>
      </c>
      <c r="H23" s="7">
        <v>272.89999999999998</v>
      </c>
      <c r="I23" s="7">
        <v>200</v>
      </c>
      <c r="J23" s="8" t="s">
        <v>31</v>
      </c>
      <c r="L23" s="11"/>
      <c r="N23" s="10"/>
    </row>
    <row r="24" spans="2:14" ht="20.25" customHeight="1" x14ac:dyDescent="0.25">
      <c r="B24" s="19">
        <v>20</v>
      </c>
      <c r="C24" s="30">
        <v>207.86</v>
      </c>
      <c r="D24" s="30">
        <v>293.86</v>
      </c>
      <c r="E24" s="7">
        <v>196.1</v>
      </c>
      <c r="F24" s="7">
        <v>204.4</v>
      </c>
      <c r="G24" s="7">
        <v>196.6</v>
      </c>
      <c r="H24" s="7">
        <v>272.89999999999998</v>
      </c>
      <c r="I24" s="7">
        <v>201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21">
        <v>204.74</v>
      </c>
      <c r="D25" s="21">
        <v>290.36</v>
      </c>
      <c r="E25" s="7">
        <v>191.6</v>
      </c>
      <c r="F25" s="7">
        <v>199.25</v>
      </c>
      <c r="G25" s="7">
        <v>195.4</v>
      </c>
      <c r="H25" s="7">
        <v>272.10000000000002</v>
      </c>
      <c r="I25" s="7">
        <v>200</v>
      </c>
      <c r="J25" s="8" t="s">
        <v>31</v>
      </c>
      <c r="L25" s="11"/>
      <c r="N25" s="10"/>
    </row>
    <row r="26" spans="2:14" ht="20.25" customHeight="1" x14ac:dyDescent="0.25">
      <c r="B26" s="19">
        <v>24</v>
      </c>
      <c r="C26" s="12">
        <v>203.04</v>
      </c>
      <c r="D26" s="12">
        <v>287.77999999999997</v>
      </c>
      <c r="E26" s="37">
        <v>202.1</v>
      </c>
      <c r="F26" s="7">
        <v>200.85</v>
      </c>
      <c r="G26" s="7">
        <v>191.6</v>
      </c>
      <c r="H26" s="7">
        <v>270.5</v>
      </c>
      <c r="I26" s="7">
        <v>201</v>
      </c>
      <c r="J26" s="8" t="s">
        <v>31</v>
      </c>
      <c r="L26" s="10"/>
      <c r="N26" s="10"/>
    </row>
    <row r="27" spans="2:14" ht="20.25" customHeight="1" x14ac:dyDescent="0.25">
      <c r="B27" s="19">
        <v>25</v>
      </c>
      <c r="C27" s="7">
        <v>207.81</v>
      </c>
      <c r="D27" s="7">
        <v>295.38</v>
      </c>
      <c r="E27" s="7">
        <v>204</v>
      </c>
      <c r="F27" s="7">
        <v>215.7</v>
      </c>
      <c r="G27" s="7">
        <v>201.9</v>
      </c>
      <c r="H27" s="7">
        <v>279.3</v>
      </c>
      <c r="I27" s="7">
        <v>205</v>
      </c>
      <c r="J27" s="8" t="s">
        <v>31</v>
      </c>
      <c r="L27" s="10"/>
      <c r="N27" s="10"/>
    </row>
    <row r="28" spans="2:14" ht="20.25" customHeight="1" x14ac:dyDescent="0.25">
      <c r="B28" s="22">
        <v>26</v>
      </c>
      <c r="C28" s="30">
        <v>209.23</v>
      </c>
      <c r="D28" s="30">
        <v>294.47000000000003</v>
      </c>
      <c r="E28" s="30">
        <v>202.7</v>
      </c>
      <c r="F28" s="30">
        <v>210.25</v>
      </c>
      <c r="G28" s="30">
        <v>201.1</v>
      </c>
      <c r="H28" s="30">
        <v>285</v>
      </c>
      <c r="I28" s="7">
        <v>207</v>
      </c>
      <c r="J28" s="8" t="s">
        <v>31</v>
      </c>
      <c r="L28" s="10"/>
    </row>
    <row r="29" spans="2:14" ht="20.25" customHeight="1" x14ac:dyDescent="0.25">
      <c r="B29" s="19">
        <v>27</v>
      </c>
      <c r="C29" s="21">
        <v>212</v>
      </c>
      <c r="D29" s="18">
        <v>296.14</v>
      </c>
      <c r="E29" s="21">
        <v>202.7</v>
      </c>
      <c r="F29" s="21">
        <v>209.55</v>
      </c>
      <c r="G29" s="21">
        <v>202.7</v>
      </c>
      <c r="H29" s="21">
        <v>285</v>
      </c>
      <c r="I29" s="7">
        <v>209</v>
      </c>
      <c r="J29" s="8" t="s">
        <v>31</v>
      </c>
      <c r="L29" s="10"/>
    </row>
    <row r="30" spans="2:14" ht="20.25" customHeight="1" thickBot="1" x14ac:dyDescent="0.3">
      <c r="B30" s="19">
        <v>30</v>
      </c>
      <c r="C30" s="7" t="s">
        <v>31</v>
      </c>
      <c r="D30" s="7">
        <v>300.99</v>
      </c>
      <c r="E30" s="21">
        <v>213.9</v>
      </c>
      <c r="F30" s="7">
        <v>215.05</v>
      </c>
      <c r="G30" s="7">
        <v>198.9</v>
      </c>
      <c r="H30" s="7">
        <v>286</v>
      </c>
      <c r="I30" s="7">
        <v>213</v>
      </c>
      <c r="J30" s="8" t="s">
        <v>31</v>
      </c>
      <c r="L30" s="10"/>
    </row>
    <row r="31" spans="2:14" ht="20.25" customHeight="1" thickBot="1" x14ac:dyDescent="0.3">
      <c r="B31" s="14" t="s">
        <v>22</v>
      </c>
      <c r="C31" s="13">
        <f>AVERAGE(C10:C30)</f>
        <v>201.56000000000003</v>
      </c>
      <c r="D31" s="13">
        <f t="shared" ref="D31:J31" si="0">AVERAGE(D10:D30)</f>
        <v>281.28190476190474</v>
      </c>
      <c r="E31" s="13">
        <f t="shared" si="0"/>
        <v>190.41499999999996</v>
      </c>
      <c r="F31" s="13">
        <f t="shared" si="0"/>
        <v>196.01750000000001</v>
      </c>
      <c r="G31" s="13">
        <f t="shared" si="0"/>
        <v>188.07619047619048</v>
      </c>
      <c r="H31" s="13">
        <f t="shared" si="0"/>
        <v>270.37142857142857</v>
      </c>
      <c r="I31" s="13">
        <f t="shared" si="0"/>
        <v>196.4263157894737</v>
      </c>
      <c r="J31" s="13" t="e">
        <f t="shared" si="0"/>
        <v>#DIV/0!</v>
      </c>
    </row>
    <row r="32" spans="2:14" ht="20.25" customHeight="1" thickBot="1" x14ac:dyDescent="0.3">
      <c r="B32" s="14" t="s">
        <v>23</v>
      </c>
      <c r="C32" s="13">
        <f>MIN(C10:C30)</f>
        <v>193.57</v>
      </c>
      <c r="D32" s="13">
        <f t="shared" ref="D32:J32" si="1">MIN(D10:D30)</f>
        <v>264.63</v>
      </c>
      <c r="E32" s="13">
        <f t="shared" si="1"/>
        <v>175.5</v>
      </c>
      <c r="F32" s="13">
        <f t="shared" si="1"/>
        <v>182.2</v>
      </c>
      <c r="G32" s="13">
        <f t="shared" si="1"/>
        <v>175.3</v>
      </c>
      <c r="H32" s="13">
        <f t="shared" si="1"/>
        <v>256</v>
      </c>
      <c r="I32" s="13">
        <f t="shared" si="1"/>
        <v>188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>MAX(C10:C30)</f>
        <v>212</v>
      </c>
      <c r="D33" s="13">
        <f t="shared" ref="D33:J33" si="2">MAX(D10:D30)</f>
        <v>300.99</v>
      </c>
      <c r="E33" s="13">
        <f t="shared" si="2"/>
        <v>213.9</v>
      </c>
      <c r="F33" s="13">
        <f t="shared" si="2"/>
        <v>215.7</v>
      </c>
      <c r="G33" s="13">
        <f t="shared" si="2"/>
        <v>202.7</v>
      </c>
      <c r="H33" s="13">
        <f t="shared" si="2"/>
        <v>286</v>
      </c>
      <c r="I33" s="13">
        <f t="shared" si="2"/>
        <v>213</v>
      </c>
      <c r="J33" s="13">
        <f t="shared" si="2"/>
        <v>0</v>
      </c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topLeftCell="A13" zoomScale="104" zoomScaleNormal="104" workbookViewId="0">
      <selection activeCell="B42" sqref="B42"/>
    </sheetView>
  </sheetViews>
  <sheetFormatPr defaultColWidth="9.140625" defaultRowHeight="14.25" x14ac:dyDescent="0.2"/>
  <cols>
    <col min="1" max="1" width="9.140625" style="32"/>
    <col min="2" max="2" width="12" style="32" customWidth="1"/>
    <col min="3" max="3" width="11.42578125" style="23" customWidth="1"/>
    <col min="4" max="5" width="12.42578125" style="23" customWidth="1"/>
    <col min="6" max="6" width="13" style="23" customWidth="1"/>
    <col min="7" max="7" width="10.42578125" style="23" customWidth="1"/>
    <col min="8" max="8" width="11.42578125" style="23" customWidth="1"/>
    <col min="9" max="10" width="12.42578125" style="23" customWidth="1"/>
    <col min="11" max="11" width="8.42578125" style="32"/>
    <col min="12" max="12" width="11.42578125" style="32" bestFit="1" customWidth="1"/>
    <col min="13" max="16384" width="9.140625" style="32"/>
  </cols>
  <sheetData>
    <row r="2" spans="2:14" ht="24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24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  <c r="C4" s="2"/>
      <c r="D4" s="2"/>
      <c r="E4" s="2"/>
      <c r="F4" s="2"/>
      <c r="G4" s="2"/>
      <c r="H4" s="2"/>
      <c r="I4" s="2"/>
      <c r="J4" s="2"/>
    </row>
    <row r="5" spans="2:14" ht="19.5" customHeight="1" x14ac:dyDescent="0.4">
      <c r="B5" s="60" t="s">
        <v>52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">
      <c r="B10" s="19">
        <v>1</v>
      </c>
      <c r="C10" s="7">
        <v>193.19</v>
      </c>
      <c r="D10" s="7">
        <v>211.61</v>
      </c>
      <c r="E10" s="7">
        <v>167.1</v>
      </c>
      <c r="F10" s="7">
        <v>174.15</v>
      </c>
      <c r="G10" s="7">
        <v>170</v>
      </c>
      <c r="H10" s="7">
        <v>205.6</v>
      </c>
      <c r="I10" s="7">
        <v>183</v>
      </c>
      <c r="J10" s="8" t="s">
        <v>31</v>
      </c>
      <c r="L10" s="9"/>
      <c r="N10" s="10"/>
    </row>
    <row r="11" spans="2:14" ht="20.25" customHeight="1" x14ac:dyDescent="0.2">
      <c r="B11" s="19">
        <v>2</v>
      </c>
      <c r="C11" s="7">
        <v>190.14</v>
      </c>
      <c r="D11" s="7">
        <v>204.35</v>
      </c>
      <c r="E11" s="7">
        <v>169.9</v>
      </c>
      <c r="F11" s="7">
        <v>175.55</v>
      </c>
      <c r="G11" s="7">
        <v>168.1</v>
      </c>
      <c r="H11" s="7">
        <v>212</v>
      </c>
      <c r="I11" s="7">
        <v>183.5</v>
      </c>
      <c r="J11" s="8" t="s">
        <v>31</v>
      </c>
      <c r="L11" s="11"/>
      <c r="N11" s="10"/>
    </row>
    <row r="12" spans="2:14" ht="20.25" customHeight="1" x14ac:dyDescent="0.2">
      <c r="B12" s="19">
        <v>3</v>
      </c>
      <c r="C12" s="8">
        <v>191.82</v>
      </c>
      <c r="D12" s="8">
        <v>203.55</v>
      </c>
      <c r="E12" s="7">
        <v>170.2</v>
      </c>
      <c r="F12" s="10">
        <v>177.05</v>
      </c>
      <c r="G12" s="7">
        <v>170.9</v>
      </c>
      <c r="H12" s="7">
        <v>203.3</v>
      </c>
      <c r="I12" s="7">
        <v>184.5</v>
      </c>
      <c r="J12" s="8" t="s">
        <v>31</v>
      </c>
      <c r="L12" s="11"/>
      <c r="N12" s="10"/>
    </row>
    <row r="13" spans="2:14" ht="20.25" customHeight="1" x14ac:dyDescent="0.2">
      <c r="B13" s="19">
        <v>6</v>
      </c>
      <c r="C13" s="8">
        <v>190.57</v>
      </c>
      <c r="D13" s="8">
        <v>203.02</v>
      </c>
      <c r="E13" s="7">
        <v>170.4</v>
      </c>
      <c r="F13" s="7">
        <v>178.55</v>
      </c>
      <c r="G13" s="7">
        <v>170.9</v>
      </c>
      <c r="H13" s="7">
        <v>202</v>
      </c>
      <c r="I13" s="7">
        <v>185.5</v>
      </c>
      <c r="J13" s="8" t="s">
        <v>31</v>
      </c>
      <c r="L13" s="11"/>
      <c r="N13" s="10"/>
    </row>
    <row r="14" spans="2:14" ht="20.25" customHeight="1" x14ac:dyDescent="0.2">
      <c r="B14" s="19">
        <v>7</v>
      </c>
      <c r="C14" s="7">
        <v>192.5</v>
      </c>
      <c r="D14" s="8">
        <v>203.83</v>
      </c>
      <c r="E14" s="7">
        <v>170.3</v>
      </c>
      <c r="F14" s="7">
        <v>176.65</v>
      </c>
      <c r="G14" s="7">
        <v>171.3</v>
      </c>
      <c r="H14" s="7">
        <v>204</v>
      </c>
      <c r="I14" s="7">
        <v>185</v>
      </c>
      <c r="J14" s="8" t="s">
        <v>31</v>
      </c>
      <c r="L14" s="11"/>
      <c r="N14" s="10"/>
    </row>
    <row r="15" spans="2:14" ht="20.25" customHeight="1" x14ac:dyDescent="0.2">
      <c r="B15" s="19">
        <v>8</v>
      </c>
      <c r="C15" s="8">
        <v>195.72</v>
      </c>
      <c r="D15" s="8">
        <v>203.54</v>
      </c>
      <c r="E15" s="7">
        <v>170.2</v>
      </c>
      <c r="F15" s="7">
        <v>177.5</v>
      </c>
      <c r="G15" s="7">
        <v>170.4</v>
      </c>
      <c r="H15" s="7">
        <v>202</v>
      </c>
      <c r="I15" s="7">
        <v>185.5</v>
      </c>
      <c r="J15" s="8" t="s">
        <v>31</v>
      </c>
      <c r="L15" s="11"/>
      <c r="N15" s="10"/>
    </row>
    <row r="16" spans="2:14" ht="20.25" customHeight="1" x14ac:dyDescent="0.2">
      <c r="B16" s="19">
        <v>9</v>
      </c>
      <c r="C16" s="7">
        <v>195.69</v>
      </c>
      <c r="D16" s="7">
        <v>204.86</v>
      </c>
      <c r="E16" s="7">
        <v>171.4</v>
      </c>
      <c r="F16" s="7">
        <v>178.9</v>
      </c>
      <c r="G16" s="7">
        <v>169.9</v>
      </c>
      <c r="H16" s="7">
        <v>202</v>
      </c>
      <c r="I16" s="7">
        <v>186</v>
      </c>
      <c r="J16" s="8" t="s">
        <v>31</v>
      </c>
      <c r="L16" s="9"/>
      <c r="N16" s="10"/>
    </row>
    <row r="17" spans="2:14" ht="20.25" customHeight="1" x14ac:dyDescent="0.2">
      <c r="B17" s="19">
        <v>10</v>
      </c>
      <c r="C17" s="7">
        <v>196.53</v>
      </c>
      <c r="D17" s="7">
        <v>206.05</v>
      </c>
      <c r="E17" s="7">
        <v>170.9</v>
      </c>
      <c r="F17" s="7">
        <v>178.55</v>
      </c>
      <c r="G17" s="7">
        <v>172.9</v>
      </c>
      <c r="H17" s="7">
        <v>201.3</v>
      </c>
      <c r="I17" s="7">
        <v>186.5</v>
      </c>
      <c r="J17" s="8" t="s">
        <v>31</v>
      </c>
      <c r="L17" s="9"/>
      <c r="N17" s="10"/>
    </row>
    <row r="18" spans="2:14" ht="20.25" customHeight="1" x14ac:dyDescent="0.2">
      <c r="B18" s="19">
        <v>13</v>
      </c>
      <c r="C18" s="8" t="s">
        <v>30</v>
      </c>
      <c r="D18" s="8" t="s">
        <v>30</v>
      </c>
      <c r="E18" s="7">
        <v>168</v>
      </c>
      <c r="F18" s="7">
        <v>176.5</v>
      </c>
      <c r="G18" s="7">
        <v>172.4</v>
      </c>
      <c r="H18" s="7">
        <v>201.9</v>
      </c>
      <c r="I18" s="7">
        <v>185.7</v>
      </c>
      <c r="J18" s="8" t="s">
        <v>31</v>
      </c>
      <c r="L18" s="9"/>
      <c r="N18" s="10"/>
    </row>
    <row r="19" spans="2:14" ht="20.25" customHeight="1" x14ac:dyDescent="0.2">
      <c r="B19" s="19">
        <v>14</v>
      </c>
      <c r="C19" s="7">
        <v>196.43</v>
      </c>
      <c r="D19" s="7">
        <v>200.4</v>
      </c>
      <c r="E19" s="7">
        <v>168.7</v>
      </c>
      <c r="F19" s="7">
        <v>176.55</v>
      </c>
      <c r="G19" s="7">
        <v>170.3</v>
      </c>
      <c r="H19" s="7">
        <v>199</v>
      </c>
      <c r="I19" s="7">
        <v>185.75</v>
      </c>
      <c r="J19" s="8" t="s">
        <v>31</v>
      </c>
      <c r="L19" s="9"/>
      <c r="N19" s="10"/>
    </row>
    <row r="20" spans="2:14" ht="20.25" customHeight="1" x14ac:dyDescent="0.2">
      <c r="B20" s="19">
        <v>15</v>
      </c>
      <c r="C20" s="7">
        <v>192.98</v>
      </c>
      <c r="D20" s="7">
        <v>199.85</v>
      </c>
      <c r="E20" s="7">
        <v>171</v>
      </c>
      <c r="F20" s="7">
        <v>178.4</v>
      </c>
      <c r="G20" s="7">
        <v>170.4</v>
      </c>
      <c r="H20" s="7">
        <v>198.7</v>
      </c>
      <c r="I20" s="7">
        <v>187</v>
      </c>
      <c r="J20" s="8" t="s">
        <v>31</v>
      </c>
      <c r="L20" s="9"/>
      <c r="N20" s="10"/>
    </row>
    <row r="21" spans="2:14" ht="20.25" customHeight="1" x14ac:dyDescent="0.2">
      <c r="B21" s="19">
        <v>16</v>
      </c>
      <c r="C21" s="7">
        <v>192.98</v>
      </c>
      <c r="D21" s="7">
        <v>199.85</v>
      </c>
      <c r="E21" s="7">
        <v>171.8</v>
      </c>
      <c r="F21" s="7">
        <v>180.25</v>
      </c>
      <c r="G21" s="7">
        <v>172.2</v>
      </c>
      <c r="H21" s="7">
        <v>199.9</v>
      </c>
      <c r="I21" s="7">
        <v>188</v>
      </c>
      <c r="J21" s="8" t="s">
        <v>31</v>
      </c>
      <c r="L21" s="11"/>
      <c r="N21" s="10"/>
    </row>
    <row r="22" spans="2:14" ht="20.25" customHeight="1" x14ac:dyDescent="0.2">
      <c r="B22" s="19">
        <v>17</v>
      </c>
      <c r="C22" s="30">
        <v>195.36</v>
      </c>
      <c r="D22" s="23">
        <v>200.18</v>
      </c>
      <c r="E22" s="30">
        <v>170.2</v>
      </c>
      <c r="F22" s="7">
        <v>177.65</v>
      </c>
      <c r="G22" s="7">
        <v>171.3</v>
      </c>
      <c r="H22" s="7">
        <v>200</v>
      </c>
      <c r="I22" s="7">
        <v>186.5</v>
      </c>
      <c r="J22" s="8" t="s">
        <v>31</v>
      </c>
      <c r="L22" s="11"/>
      <c r="N22" s="10"/>
    </row>
    <row r="23" spans="2:14" ht="20.25" customHeight="1" x14ac:dyDescent="0.2">
      <c r="B23" s="19">
        <v>20</v>
      </c>
      <c r="C23" s="30">
        <v>193.8</v>
      </c>
      <c r="D23" s="21">
        <v>200.64</v>
      </c>
      <c r="E23" s="7">
        <v>169.1</v>
      </c>
      <c r="F23" s="21" t="s">
        <v>30</v>
      </c>
      <c r="G23" s="7">
        <v>170.1</v>
      </c>
      <c r="H23" s="7">
        <v>199</v>
      </c>
      <c r="I23" s="7">
        <v>186.7</v>
      </c>
      <c r="J23" s="8" t="s">
        <v>31</v>
      </c>
      <c r="L23" s="11"/>
      <c r="N23" s="10"/>
    </row>
    <row r="24" spans="2:14" ht="20.25" customHeight="1" x14ac:dyDescent="0.2">
      <c r="B24" s="19">
        <v>21</v>
      </c>
      <c r="C24" s="8">
        <v>190.53</v>
      </c>
      <c r="D24" s="21">
        <v>201.5</v>
      </c>
      <c r="E24" s="7">
        <v>171.7</v>
      </c>
      <c r="F24" s="21">
        <v>179.4</v>
      </c>
      <c r="G24" s="7" t="s">
        <v>30</v>
      </c>
      <c r="H24" s="7" t="s">
        <v>30</v>
      </c>
      <c r="I24" s="7">
        <v>187</v>
      </c>
      <c r="J24" s="8" t="s">
        <v>31</v>
      </c>
      <c r="L24" s="10"/>
      <c r="N24" s="10"/>
    </row>
    <row r="25" spans="2:14" ht="20.25" customHeight="1" x14ac:dyDescent="0.2">
      <c r="B25" s="19">
        <v>22</v>
      </c>
      <c r="C25" s="8">
        <v>193.93</v>
      </c>
      <c r="D25" s="21">
        <v>202.15</v>
      </c>
      <c r="E25" s="7">
        <v>172.1</v>
      </c>
      <c r="F25" s="7">
        <v>179.15</v>
      </c>
      <c r="G25" s="7">
        <v>172.3</v>
      </c>
      <c r="H25" s="7">
        <v>201</v>
      </c>
      <c r="I25" s="7">
        <v>186.8</v>
      </c>
      <c r="J25" s="8" t="s">
        <v>31</v>
      </c>
      <c r="L25" s="10"/>
      <c r="N25" s="10"/>
    </row>
    <row r="26" spans="2:14" ht="20.25" customHeight="1" x14ac:dyDescent="0.2">
      <c r="B26" s="19">
        <v>23</v>
      </c>
      <c r="C26" s="8" t="s">
        <v>30</v>
      </c>
      <c r="D26" s="8" t="s">
        <v>30</v>
      </c>
      <c r="E26" s="30">
        <v>172.7</v>
      </c>
      <c r="F26" s="30">
        <v>179.55</v>
      </c>
      <c r="G26" s="30">
        <v>172.8</v>
      </c>
      <c r="H26" s="30">
        <v>201.5</v>
      </c>
      <c r="I26" s="7">
        <v>187</v>
      </c>
      <c r="J26" s="8" t="s">
        <v>31</v>
      </c>
      <c r="L26" s="10"/>
    </row>
    <row r="27" spans="2:14" ht="20.25" customHeight="1" x14ac:dyDescent="0.2">
      <c r="B27" s="19">
        <v>24</v>
      </c>
      <c r="C27" s="8">
        <v>195.73</v>
      </c>
      <c r="D27" s="8">
        <v>204.08</v>
      </c>
      <c r="E27" s="21">
        <v>173.3</v>
      </c>
      <c r="F27" s="30">
        <v>180.5</v>
      </c>
      <c r="G27" s="30">
        <v>173.7</v>
      </c>
      <c r="H27" s="30">
        <v>203</v>
      </c>
      <c r="I27" s="7">
        <v>188</v>
      </c>
      <c r="J27" s="8" t="s">
        <v>31</v>
      </c>
      <c r="L27" s="10"/>
    </row>
    <row r="28" spans="2:14" ht="20.25" customHeight="1" x14ac:dyDescent="0.2">
      <c r="B28" s="19">
        <v>27</v>
      </c>
      <c r="C28" s="7">
        <v>197.65</v>
      </c>
      <c r="D28" s="21">
        <v>207.56</v>
      </c>
      <c r="E28" s="21">
        <v>173.9</v>
      </c>
      <c r="F28" s="30">
        <v>180.8</v>
      </c>
      <c r="G28" s="7">
        <v>174.2</v>
      </c>
      <c r="H28" s="21">
        <v>204</v>
      </c>
      <c r="I28" s="7">
        <v>188</v>
      </c>
      <c r="J28" s="8" t="s">
        <v>31</v>
      </c>
      <c r="L28" s="10"/>
    </row>
    <row r="29" spans="2:14" ht="20.25" customHeight="1" x14ac:dyDescent="0.2">
      <c r="B29" s="19">
        <v>28</v>
      </c>
      <c r="C29" s="7">
        <v>198.29</v>
      </c>
      <c r="D29" s="21">
        <v>208.45</v>
      </c>
      <c r="E29" s="7">
        <v>173.9</v>
      </c>
      <c r="F29" s="7">
        <v>181.15</v>
      </c>
      <c r="G29" s="7">
        <v>174.4</v>
      </c>
      <c r="H29" s="7">
        <v>203.5</v>
      </c>
      <c r="I29" s="7">
        <v>188</v>
      </c>
      <c r="J29" s="8" t="s">
        <v>31</v>
      </c>
      <c r="L29" s="10"/>
    </row>
    <row r="30" spans="2:14" ht="20.25" customHeight="1" x14ac:dyDescent="0.2">
      <c r="B30" s="19">
        <v>29</v>
      </c>
      <c r="C30" s="7">
        <v>199.08</v>
      </c>
      <c r="D30" s="21">
        <v>207.85</v>
      </c>
      <c r="E30" s="7">
        <v>175.8</v>
      </c>
      <c r="F30" s="7">
        <v>181.85</v>
      </c>
      <c r="G30" s="7">
        <v>174</v>
      </c>
      <c r="H30" s="7">
        <v>204.3</v>
      </c>
      <c r="I30" s="7">
        <v>188.5</v>
      </c>
      <c r="J30" s="8" t="s">
        <v>31</v>
      </c>
      <c r="L30" s="10"/>
    </row>
    <row r="31" spans="2:14" ht="20.25" customHeight="1" x14ac:dyDescent="0.2">
      <c r="B31" s="19">
        <v>30</v>
      </c>
      <c r="C31" s="7">
        <v>200.06</v>
      </c>
      <c r="D31" s="21">
        <v>207.33</v>
      </c>
      <c r="E31" s="7">
        <v>174.3</v>
      </c>
      <c r="F31" s="7">
        <v>182.05</v>
      </c>
      <c r="G31" s="7">
        <v>176.3</v>
      </c>
      <c r="H31" s="7">
        <v>208</v>
      </c>
      <c r="I31" s="7">
        <v>188.5</v>
      </c>
      <c r="J31" s="8" t="s">
        <v>31</v>
      </c>
      <c r="L31" s="10"/>
    </row>
    <row r="32" spans="2:14" ht="20.25" customHeight="1" thickBot="1" x14ac:dyDescent="0.25">
      <c r="B32" s="19">
        <v>31</v>
      </c>
      <c r="C32" s="7" t="s">
        <v>31</v>
      </c>
      <c r="D32" s="7" t="s">
        <v>31</v>
      </c>
      <c r="E32" s="7">
        <v>171.3</v>
      </c>
      <c r="F32" s="8">
        <v>177.65</v>
      </c>
      <c r="G32" s="7">
        <v>174.7</v>
      </c>
      <c r="H32" s="7">
        <v>205.2</v>
      </c>
      <c r="I32" s="7">
        <v>186.5</v>
      </c>
      <c r="J32" s="8" t="s">
        <v>31</v>
      </c>
      <c r="L32" s="10"/>
    </row>
    <row r="33" spans="2:10" ht="20.25" customHeight="1" thickBot="1" x14ac:dyDescent="0.3">
      <c r="B33" s="14" t="s">
        <v>22</v>
      </c>
      <c r="C33" s="13">
        <f>AVERAGE(C10:C32)</f>
        <v>194.64900000000003</v>
      </c>
      <c r="D33" s="13">
        <f t="shared" ref="D33:J33" si="0">AVERAGE(D10:D32)</f>
        <v>204.03249999999997</v>
      </c>
      <c r="E33" s="13">
        <f>AVERAGE(E10:E32)</f>
        <v>171.22608695652178</v>
      </c>
      <c r="F33" s="13">
        <f t="shared" si="0"/>
        <v>178.56136363636367</v>
      </c>
      <c r="G33" s="13">
        <f t="shared" si="0"/>
        <v>171.97727272727275</v>
      </c>
      <c r="H33" s="13">
        <f t="shared" si="0"/>
        <v>202.78181818181818</v>
      </c>
      <c r="I33" s="13">
        <f t="shared" si="0"/>
        <v>186.41086956521738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>MIN(C10:C32)</f>
        <v>190.14</v>
      </c>
      <c r="D34" s="13">
        <f t="shared" ref="D34:J34" si="1">MIN(D10:D32)</f>
        <v>199.85</v>
      </c>
      <c r="E34" s="13">
        <f t="shared" si="1"/>
        <v>167.1</v>
      </c>
      <c r="F34" s="13">
        <f t="shared" si="1"/>
        <v>174.15</v>
      </c>
      <c r="G34" s="13">
        <f t="shared" si="1"/>
        <v>168.1</v>
      </c>
      <c r="H34" s="13">
        <f t="shared" si="1"/>
        <v>198.7</v>
      </c>
      <c r="I34" s="13">
        <f t="shared" si="1"/>
        <v>183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>MAX(C10:C32)</f>
        <v>200.06</v>
      </c>
      <c r="D35" s="13">
        <f t="shared" ref="D35:J35" si="2">MAX(D10:D32)</f>
        <v>211.61</v>
      </c>
      <c r="E35" s="13">
        <f t="shared" si="2"/>
        <v>175.8</v>
      </c>
      <c r="F35" s="13">
        <f t="shared" si="2"/>
        <v>182.05</v>
      </c>
      <c r="G35" s="13">
        <f t="shared" si="2"/>
        <v>176.3</v>
      </c>
      <c r="H35" s="13">
        <f t="shared" si="2"/>
        <v>212</v>
      </c>
      <c r="I35" s="13">
        <f t="shared" si="2"/>
        <v>188.5</v>
      </c>
      <c r="J35" s="13">
        <f t="shared" si="2"/>
        <v>0</v>
      </c>
    </row>
    <row r="37" spans="2:10" ht="15" x14ac:dyDescent="0.25">
      <c r="B37" s="34" t="s">
        <v>25</v>
      </c>
      <c r="C37" s="32"/>
      <c r="D37" s="32"/>
      <c r="E37" s="32"/>
      <c r="F37" s="32"/>
      <c r="G37" s="32"/>
      <c r="H37" s="32"/>
      <c r="I37" s="32"/>
      <c r="J37" s="32"/>
    </row>
    <row r="38" spans="2:10" ht="15" x14ac:dyDescent="0.25">
      <c r="B38" s="35" t="s">
        <v>26</v>
      </c>
      <c r="C38" s="32"/>
      <c r="D38" s="32"/>
      <c r="E38" s="32"/>
      <c r="F38" s="32"/>
      <c r="G38" s="32"/>
      <c r="H38" s="32"/>
      <c r="I38" s="32"/>
      <c r="J38" s="32"/>
    </row>
    <row r="39" spans="2:10" ht="15" x14ac:dyDescent="0.25">
      <c r="B39" s="33" t="s">
        <v>27</v>
      </c>
      <c r="C39" s="32"/>
      <c r="D39" s="32"/>
      <c r="E39" s="32"/>
      <c r="F39" s="32"/>
      <c r="G39" s="32"/>
      <c r="H39" s="32"/>
      <c r="I39" s="32"/>
      <c r="J39" s="32"/>
    </row>
    <row r="40" spans="2:10" ht="15" x14ac:dyDescent="0.25">
      <c r="B40" s="35" t="s">
        <v>28</v>
      </c>
      <c r="C40" s="32"/>
      <c r="D40" s="32"/>
      <c r="E40" s="32"/>
      <c r="F40" s="32"/>
      <c r="G40" s="32"/>
      <c r="H40" s="32"/>
      <c r="I40" s="32"/>
      <c r="J40" s="32"/>
    </row>
    <row r="41" spans="2:10" ht="15" x14ac:dyDescent="0.25">
      <c r="B41" s="35" t="s">
        <v>29</v>
      </c>
      <c r="C41" s="32"/>
      <c r="D41" s="32"/>
      <c r="E41" s="32"/>
      <c r="F41" s="32"/>
      <c r="G41" s="32"/>
      <c r="H41" s="32"/>
      <c r="I41" s="32"/>
      <c r="J41" s="32"/>
    </row>
    <row r="42" spans="2:10" ht="15" x14ac:dyDescent="0.25">
      <c r="B42" s="33" t="s">
        <v>47</v>
      </c>
      <c r="C42" s="45"/>
      <c r="D42" s="45"/>
      <c r="E42" s="45"/>
      <c r="F42" s="45"/>
      <c r="G42" s="45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topLeftCell="A4" zoomScaleNormal="100" workbookViewId="0">
      <selection activeCell="B7" sqref="B7:B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24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24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53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3</v>
      </c>
      <c r="C10" s="7">
        <v>200.31</v>
      </c>
      <c r="D10" s="7">
        <v>210.12</v>
      </c>
      <c r="E10" s="7">
        <v>170.5</v>
      </c>
      <c r="F10" s="7">
        <v>177.75</v>
      </c>
      <c r="G10" s="7">
        <v>170.5</v>
      </c>
      <c r="H10" s="7">
        <v>205.2</v>
      </c>
      <c r="I10" s="7">
        <v>186.5</v>
      </c>
      <c r="J10" s="8" t="s">
        <v>31</v>
      </c>
      <c r="L10" s="9"/>
      <c r="N10" s="10"/>
    </row>
    <row r="11" spans="2:14" ht="20.25" customHeight="1" x14ac:dyDescent="0.25">
      <c r="B11" s="19">
        <v>4</v>
      </c>
      <c r="C11" s="7">
        <v>195.96</v>
      </c>
      <c r="D11" s="7">
        <v>206.66</v>
      </c>
      <c r="E11" s="7">
        <v>167.4</v>
      </c>
      <c r="F11" s="7">
        <v>174.35</v>
      </c>
      <c r="G11" s="7">
        <v>171</v>
      </c>
      <c r="H11" s="7">
        <v>202.9</v>
      </c>
      <c r="I11" s="7">
        <v>185.5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193.97</v>
      </c>
      <c r="D12" s="7">
        <v>204.21</v>
      </c>
      <c r="E12" s="7">
        <v>167.7</v>
      </c>
      <c r="F12" s="10">
        <v>173.75</v>
      </c>
      <c r="G12" s="7">
        <v>168.2</v>
      </c>
      <c r="H12" s="7">
        <v>201.9</v>
      </c>
      <c r="I12" s="7">
        <v>185.5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189.63</v>
      </c>
      <c r="D13" s="7">
        <v>204.88</v>
      </c>
      <c r="E13" s="7">
        <v>169.4</v>
      </c>
      <c r="F13" s="7">
        <v>177.15</v>
      </c>
      <c r="G13" s="7">
        <v>168.2</v>
      </c>
      <c r="H13" s="7">
        <v>200.9</v>
      </c>
      <c r="I13" s="7">
        <v>187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189.24</v>
      </c>
      <c r="D14" s="7">
        <v>206.32</v>
      </c>
      <c r="E14" s="7">
        <v>168.5</v>
      </c>
      <c r="F14" s="7">
        <v>175.8</v>
      </c>
      <c r="G14" s="7">
        <v>169.5</v>
      </c>
      <c r="H14" s="7">
        <v>200.6</v>
      </c>
      <c r="I14" s="7">
        <v>186</v>
      </c>
      <c r="J14" s="8" t="s">
        <v>31</v>
      </c>
      <c r="L14" s="11"/>
      <c r="N14" s="10"/>
    </row>
    <row r="15" spans="2:14" ht="20.25" customHeight="1" x14ac:dyDescent="0.25">
      <c r="B15" s="19">
        <v>10</v>
      </c>
      <c r="C15" s="8">
        <v>188.55</v>
      </c>
      <c r="D15" s="7">
        <v>207.75</v>
      </c>
      <c r="E15" s="7">
        <v>169.8</v>
      </c>
      <c r="F15" s="7">
        <v>177.1</v>
      </c>
      <c r="G15" s="7">
        <v>169.1</v>
      </c>
      <c r="H15" s="7">
        <v>199.9</v>
      </c>
      <c r="I15" s="7">
        <v>187</v>
      </c>
      <c r="J15" s="8" t="s">
        <v>31</v>
      </c>
      <c r="L15" s="11"/>
      <c r="N15" s="10"/>
    </row>
    <row r="16" spans="2:14" ht="20.25" customHeight="1" x14ac:dyDescent="0.25">
      <c r="B16" s="19">
        <v>11</v>
      </c>
      <c r="C16" s="7">
        <v>195.64</v>
      </c>
      <c r="D16" s="7">
        <v>210.95</v>
      </c>
      <c r="E16" s="7">
        <v>169.9</v>
      </c>
      <c r="F16" s="7">
        <v>176.85</v>
      </c>
      <c r="G16" s="7">
        <v>170.4</v>
      </c>
      <c r="H16" s="7">
        <v>200.8</v>
      </c>
      <c r="I16" s="7">
        <v>187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>
        <v>194.47</v>
      </c>
      <c r="D17" s="7">
        <v>210.62</v>
      </c>
      <c r="E17" s="7">
        <v>171</v>
      </c>
      <c r="F17" s="7">
        <v>177.65</v>
      </c>
      <c r="G17" s="7">
        <v>170.1</v>
      </c>
      <c r="H17" s="7">
        <v>200.5</v>
      </c>
      <c r="I17" s="46" t="s">
        <v>54</v>
      </c>
      <c r="J17" s="8" t="s">
        <v>31</v>
      </c>
      <c r="L17" s="11"/>
      <c r="N17" s="10"/>
    </row>
    <row r="18" spans="2:14" ht="20.25" customHeight="1" x14ac:dyDescent="0.25">
      <c r="B18" s="19">
        <v>13</v>
      </c>
      <c r="C18" s="8">
        <v>192.45</v>
      </c>
      <c r="D18" s="7">
        <v>210.57</v>
      </c>
      <c r="E18" s="7">
        <v>172.6</v>
      </c>
      <c r="F18" s="7">
        <v>180.2</v>
      </c>
      <c r="G18" s="7">
        <v>171.7</v>
      </c>
      <c r="H18" s="7">
        <v>201</v>
      </c>
      <c r="I18" s="7">
        <v>188.5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197.47</v>
      </c>
      <c r="D19" s="7">
        <v>211.22</v>
      </c>
      <c r="E19" s="7">
        <v>172.6</v>
      </c>
      <c r="F19" s="7">
        <v>178.8</v>
      </c>
      <c r="G19" s="7">
        <v>173</v>
      </c>
      <c r="H19" s="7">
        <v>203</v>
      </c>
      <c r="I19" s="7">
        <v>187.5</v>
      </c>
      <c r="J19" s="8" t="s">
        <v>31</v>
      </c>
      <c r="L19" s="9"/>
      <c r="N19" s="10"/>
    </row>
    <row r="20" spans="2:14" ht="20.25" customHeight="1" x14ac:dyDescent="0.25">
      <c r="B20" s="19">
        <v>17</v>
      </c>
      <c r="C20" s="7">
        <v>191.87</v>
      </c>
      <c r="D20" s="7">
        <v>211.29</v>
      </c>
      <c r="E20" s="7">
        <v>172.4</v>
      </c>
      <c r="F20" s="7">
        <v>178.7</v>
      </c>
      <c r="G20" s="7">
        <v>172</v>
      </c>
      <c r="H20" s="7">
        <v>202.5</v>
      </c>
      <c r="I20" s="7">
        <v>187.5</v>
      </c>
      <c r="J20" s="8" t="s">
        <v>31</v>
      </c>
      <c r="L20" s="9"/>
      <c r="N20" s="10"/>
    </row>
    <row r="21" spans="2:14" ht="20.25" customHeight="1" x14ac:dyDescent="0.25">
      <c r="B21" s="19">
        <v>18</v>
      </c>
      <c r="C21" s="7">
        <v>194.76</v>
      </c>
      <c r="D21" s="7">
        <v>211.53</v>
      </c>
      <c r="E21" s="7">
        <v>171.9</v>
      </c>
      <c r="F21" s="7">
        <v>179</v>
      </c>
      <c r="G21" s="7">
        <v>173</v>
      </c>
      <c r="H21" s="7">
        <v>203</v>
      </c>
      <c r="I21" s="7">
        <v>187.5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197.23</v>
      </c>
      <c r="D22" s="7">
        <v>213.52</v>
      </c>
      <c r="E22" s="7">
        <v>173</v>
      </c>
      <c r="F22" s="7">
        <v>180.45</v>
      </c>
      <c r="G22" s="7">
        <v>172.6</v>
      </c>
      <c r="H22" s="7">
        <v>204.5</v>
      </c>
      <c r="I22" s="36">
        <v>188.5</v>
      </c>
      <c r="J22" s="8" t="s">
        <v>31</v>
      </c>
      <c r="L22" s="9"/>
      <c r="N22" s="10"/>
    </row>
    <row r="23" spans="2:14" ht="20.25" customHeight="1" x14ac:dyDescent="0.25">
      <c r="B23" s="19">
        <v>20</v>
      </c>
      <c r="C23" s="7">
        <v>199.04</v>
      </c>
      <c r="D23" s="7">
        <v>216.14</v>
      </c>
      <c r="E23" s="7">
        <v>171.5</v>
      </c>
      <c r="F23" s="7">
        <v>177.7</v>
      </c>
      <c r="G23" s="7">
        <v>172.8</v>
      </c>
      <c r="H23" s="7">
        <v>206.5</v>
      </c>
      <c r="I23" s="7">
        <v>187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7">
        <v>196.37</v>
      </c>
      <c r="D24" s="18">
        <v>218.02</v>
      </c>
      <c r="E24" s="7">
        <v>171</v>
      </c>
      <c r="F24" s="7">
        <v>179.55</v>
      </c>
      <c r="G24" s="7">
        <v>171.4</v>
      </c>
      <c r="H24" s="7">
        <v>208</v>
      </c>
      <c r="I24" s="7">
        <v>188.5</v>
      </c>
      <c r="J24" s="8" t="s">
        <v>31</v>
      </c>
      <c r="L24" s="11"/>
      <c r="N24" s="10"/>
    </row>
    <row r="25" spans="2:14" ht="20.25" customHeight="1" x14ac:dyDescent="0.25">
      <c r="B25" s="19">
        <v>24</v>
      </c>
      <c r="C25" s="7">
        <v>194.27</v>
      </c>
      <c r="D25" s="21">
        <v>214.67</v>
      </c>
      <c r="E25" s="7">
        <v>171.7</v>
      </c>
      <c r="F25" s="7">
        <v>178.95</v>
      </c>
      <c r="G25" s="7">
        <v>171.3</v>
      </c>
      <c r="H25" s="7">
        <v>209</v>
      </c>
      <c r="I25" s="7">
        <v>181</v>
      </c>
      <c r="J25" s="8" t="s">
        <v>31</v>
      </c>
      <c r="L25" s="11"/>
      <c r="N25" s="10"/>
    </row>
    <row r="26" spans="2:14" ht="20.25" customHeight="1" x14ac:dyDescent="0.25">
      <c r="B26" s="19">
        <v>25</v>
      </c>
      <c r="C26" s="12">
        <v>194.76</v>
      </c>
      <c r="D26" s="12">
        <v>214.84</v>
      </c>
      <c r="E26" s="7">
        <v>170.2</v>
      </c>
      <c r="F26" s="7">
        <v>178.65</v>
      </c>
      <c r="G26" s="7">
        <v>172.6</v>
      </c>
      <c r="H26" s="7">
        <v>210.8</v>
      </c>
      <c r="I26" s="7">
        <v>180.8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192.68</v>
      </c>
      <c r="D27" s="7">
        <v>213.63</v>
      </c>
      <c r="E27" s="7">
        <v>171.4</v>
      </c>
      <c r="F27" s="7">
        <v>178.35</v>
      </c>
      <c r="G27" s="7">
        <v>172</v>
      </c>
      <c r="H27" s="7">
        <v>212</v>
      </c>
      <c r="I27" s="7">
        <v>180.7</v>
      </c>
      <c r="J27" s="8" t="s">
        <v>31</v>
      </c>
      <c r="L27" s="10"/>
      <c r="M27" t="s">
        <v>32</v>
      </c>
      <c r="N27" s="10"/>
    </row>
    <row r="28" spans="2:14" ht="20.25" customHeight="1" x14ac:dyDescent="0.25">
      <c r="B28" s="22">
        <v>27</v>
      </c>
      <c r="C28" s="30">
        <v>191.91</v>
      </c>
      <c r="D28" s="30">
        <v>213.61</v>
      </c>
      <c r="E28" s="30">
        <v>171.9</v>
      </c>
      <c r="F28" s="30">
        <v>181</v>
      </c>
      <c r="G28" s="30">
        <v>173.1</v>
      </c>
      <c r="H28" s="30">
        <v>210.8</v>
      </c>
      <c r="I28" s="7">
        <v>180.7</v>
      </c>
      <c r="J28" s="8" t="s">
        <v>31</v>
      </c>
      <c r="L28" s="10"/>
    </row>
    <row r="29" spans="2:14" ht="20.25" customHeight="1" thickBot="1" x14ac:dyDescent="0.3">
      <c r="B29" s="19">
        <v>28</v>
      </c>
      <c r="C29" s="21">
        <v>195.41</v>
      </c>
      <c r="D29" s="18">
        <v>214.49</v>
      </c>
      <c r="E29" s="30">
        <v>173</v>
      </c>
      <c r="F29" s="21">
        <v>179.25</v>
      </c>
      <c r="G29" s="21">
        <v>177</v>
      </c>
      <c r="H29" s="21">
        <v>212.7</v>
      </c>
      <c r="I29" s="7">
        <v>181.3</v>
      </c>
      <c r="J29" s="8" t="s">
        <v>31</v>
      </c>
      <c r="L29" s="10"/>
    </row>
    <row r="30" spans="2:14" ht="20.25" customHeight="1" thickBot="1" x14ac:dyDescent="0.3">
      <c r="B30" s="14" t="s">
        <v>22</v>
      </c>
      <c r="C30" s="13">
        <f t="shared" ref="C30:J30" si="0">AVERAGE(C10:C29)</f>
        <v>194.29950000000002</v>
      </c>
      <c r="D30" s="13">
        <f t="shared" si="0"/>
        <v>211.25200000000004</v>
      </c>
      <c r="E30" s="13">
        <f t="shared" si="0"/>
        <v>170.86999999999998</v>
      </c>
      <c r="F30" s="13">
        <f t="shared" si="0"/>
        <v>178.04999999999998</v>
      </c>
      <c r="G30" s="13">
        <f t="shared" si="0"/>
        <v>171.47500000000002</v>
      </c>
      <c r="H30" s="13">
        <f t="shared" si="0"/>
        <v>204.82499999999999</v>
      </c>
      <c r="I30" s="13">
        <f t="shared" si="0"/>
        <v>185.47368421052633</v>
      </c>
      <c r="J30" s="13" t="e">
        <f t="shared" si="0"/>
        <v>#DIV/0!</v>
      </c>
    </row>
    <row r="31" spans="2:14" ht="20.25" customHeight="1" thickBot="1" x14ac:dyDescent="0.3">
      <c r="B31" s="14" t="s">
        <v>23</v>
      </c>
      <c r="C31" s="13">
        <f t="shared" ref="C31:J31" si="1">MIN(C10:C29)</f>
        <v>188.55</v>
      </c>
      <c r="D31" s="13">
        <f t="shared" si="1"/>
        <v>204.21</v>
      </c>
      <c r="E31" s="13">
        <f t="shared" si="1"/>
        <v>167.4</v>
      </c>
      <c r="F31" s="13">
        <f t="shared" si="1"/>
        <v>173.75</v>
      </c>
      <c r="G31" s="13">
        <f t="shared" si="1"/>
        <v>168.2</v>
      </c>
      <c r="H31" s="13">
        <f t="shared" si="1"/>
        <v>199.9</v>
      </c>
      <c r="I31" s="13">
        <f t="shared" si="1"/>
        <v>180.7</v>
      </c>
      <c r="J31" s="13">
        <f t="shared" si="1"/>
        <v>0</v>
      </c>
    </row>
    <row r="32" spans="2:14" ht="20.25" customHeight="1" thickBot="1" x14ac:dyDescent="0.3">
      <c r="B32" s="14" t="s">
        <v>24</v>
      </c>
      <c r="C32" s="13">
        <f t="shared" ref="C32:J32" si="2">MAX(C10:C29)</f>
        <v>200.31</v>
      </c>
      <c r="D32" s="13">
        <f t="shared" si="2"/>
        <v>218.02</v>
      </c>
      <c r="E32" s="13">
        <f t="shared" si="2"/>
        <v>173</v>
      </c>
      <c r="F32" s="13">
        <f t="shared" si="2"/>
        <v>181</v>
      </c>
      <c r="G32" s="13">
        <f t="shared" si="2"/>
        <v>177</v>
      </c>
      <c r="H32" s="13">
        <f t="shared" si="2"/>
        <v>212.7</v>
      </c>
      <c r="I32" s="13">
        <f t="shared" si="2"/>
        <v>188.5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  <row r="39" spans="2:10" x14ac:dyDescent="0.25">
      <c r="B39" s="17" t="s">
        <v>47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abSelected="1" workbookViewId="0">
      <selection activeCell="M30" sqref="M30"/>
    </sheetView>
  </sheetViews>
  <sheetFormatPr defaultColWidth="8.85546875" defaultRowHeight="15" x14ac:dyDescent="0.25"/>
  <cols>
    <col min="3" max="4" width="10.42578125" customWidth="1"/>
    <col min="5" max="5" width="12.85546875" customWidth="1"/>
    <col min="6" max="6" width="10.85546875" customWidth="1"/>
    <col min="7" max="7" width="10.42578125" customWidth="1"/>
    <col min="8" max="8" width="9.42578125" customWidth="1"/>
    <col min="9" max="9" width="11.42578125" customWidth="1"/>
    <col min="10" max="10" width="12.28515625" customWidth="1"/>
  </cols>
  <sheetData>
    <row r="1" spans="2:10" ht="20.25" customHeight="1" x14ac:dyDescent="0.25">
      <c r="C1" s="2"/>
      <c r="D1" s="2"/>
      <c r="E1" s="2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0" t="s">
        <v>60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2</v>
      </c>
      <c r="C10" s="7">
        <v>227.46</v>
      </c>
      <c r="D10" s="7">
        <v>258.49</v>
      </c>
      <c r="E10" s="7">
        <v>203.1</v>
      </c>
      <c r="F10" s="7">
        <v>210.5</v>
      </c>
      <c r="G10" s="7">
        <v>204.8</v>
      </c>
      <c r="H10" s="7">
        <v>246</v>
      </c>
      <c r="I10" s="31">
        <v>210.8</v>
      </c>
      <c r="J10" s="8" t="s">
        <v>31</v>
      </c>
    </row>
    <row r="11" spans="2:10" ht="20.25" customHeight="1" x14ac:dyDescent="0.25">
      <c r="B11" s="19">
        <v>3</v>
      </c>
      <c r="C11" s="8" t="s">
        <v>30</v>
      </c>
      <c r="D11" s="8" t="s">
        <v>30</v>
      </c>
      <c r="E11" s="7">
        <v>198.5</v>
      </c>
      <c r="F11" s="7">
        <v>206.15</v>
      </c>
      <c r="G11" s="7">
        <v>203.3</v>
      </c>
      <c r="H11" s="7">
        <v>244.5</v>
      </c>
      <c r="I11" s="31">
        <v>208.8</v>
      </c>
      <c r="J11" s="8" t="s">
        <v>31</v>
      </c>
    </row>
    <row r="12" spans="2:10" ht="20.25" customHeight="1" x14ac:dyDescent="0.25">
      <c r="B12" s="19">
        <v>4</v>
      </c>
      <c r="C12" s="7">
        <v>222.78</v>
      </c>
      <c r="D12" s="7">
        <v>252.74</v>
      </c>
      <c r="E12" s="7">
        <v>197.2</v>
      </c>
      <c r="F12" s="7">
        <v>203.3</v>
      </c>
      <c r="G12" s="7">
        <v>198.7</v>
      </c>
      <c r="H12" s="7">
        <v>243</v>
      </c>
      <c r="I12" s="31">
        <v>207.3</v>
      </c>
      <c r="J12" s="8" t="s">
        <v>31</v>
      </c>
    </row>
    <row r="13" spans="2:10" ht="20.25" customHeight="1" x14ac:dyDescent="0.25">
      <c r="B13" s="19">
        <v>5</v>
      </c>
      <c r="C13" s="7">
        <v>218.37</v>
      </c>
      <c r="D13" s="7">
        <v>251.61</v>
      </c>
      <c r="E13" s="7">
        <v>194.4</v>
      </c>
      <c r="F13" s="7">
        <v>202.75</v>
      </c>
      <c r="G13" s="7">
        <v>197.4</v>
      </c>
      <c r="H13" s="7">
        <v>242.5</v>
      </c>
      <c r="I13" s="31">
        <v>206.8</v>
      </c>
      <c r="J13" s="8" t="s">
        <v>31</v>
      </c>
    </row>
    <row r="14" spans="2:10" ht="20.25" customHeight="1" x14ac:dyDescent="0.25">
      <c r="B14" s="19">
        <v>6</v>
      </c>
      <c r="C14" s="7">
        <v>220.63</v>
      </c>
      <c r="D14" s="7">
        <v>249.08</v>
      </c>
      <c r="E14" s="7">
        <v>195.6</v>
      </c>
      <c r="F14" s="7">
        <v>202.1</v>
      </c>
      <c r="G14" s="7">
        <v>194.2</v>
      </c>
      <c r="H14" s="7">
        <v>242.8</v>
      </c>
      <c r="I14" s="31">
        <v>206.7</v>
      </c>
      <c r="J14" s="8" t="s">
        <v>31</v>
      </c>
    </row>
    <row r="15" spans="2:10" ht="20.25" customHeight="1" x14ac:dyDescent="0.25">
      <c r="B15" s="19">
        <v>9</v>
      </c>
      <c r="C15" s="7">
        <v>221.72</v>
      </c>
      <c r="D15" s="7">
        <v>250.58</v>
      </c>
      <c r="E15" s="7">
        <v>196.7</v>
      </c>
      <c r="F15" s="7">
        <v>204.1</v>
      </c>
      <c r="G15" s="7">
        <v>195.7</v>
      </c>
      <c r="H15" s="7">
        <v>242.5</v>
      </c>
      <c r="I15" s="7">
        <v>207</v>
      </c>
      <c r="J15" s="8" t="s">
        <v>31</v>
      </c>
    </row>
    <row r="16" spans="2:10" ht="20.25" customHeight="1" x14ac:dyDescent="0.25">
      <c r="B16" s="19">
        <v>10</v>
      </c>
      <c r="C16" s="7">
        <v>218.76</v>
      </c>
      <c r="D16" s="7">
        <v>248.96</v>
      </c>
      <c r="E16" s="7">
        <v>198</v>
      </c>
      <c r="F16" s="7">
        <v>205.5</v>
      </c>
      <c r="G16" s="7">
        <v>197.2</v>
      </c>
      <c r="H16" s="7">
        <v>242.9</v>
      </c>
      <c r="I16" s="7">
        <v>208</v>
      </c>
      <c r="J16" s="8" t="s">
        <v>31</v>
      </c>
    </row>
    <row r="17" spans="2:10" ht="20.25" customHeight="1" x14ac:dyDescent="0.25">
      <c r="B17" s="19">
        <v>11</v>
      </c>
      <c r="C17" s="7">
        <v>222.15</v>
      </c>
      <c r="D17" s="8">
        <v>253.31</v>
      </c>
      <c r="E17" s="7">
        <v>197.9</v>
      </c>
      <c r="F17" s="7">
        <v>205.35</v>
      </c>
      <c r="G17" s="7">
        <v>199.2</v>
      </c>
      <c r="H17" s="7">
        <v>243.3</v>
      </c>
      <c r="I17" s="7">
        <v>208</v>
      </c>
      <c r="J17" s="8" t="s">
        <v>31</v>
      </c>
    </row>
    <row r="18" spans="2:10" ht="20.25" customHeight="1" x14ac:dyDescent="0.25">
      <c r="B18" s="19">
        <v>12</v>
      </c>
      <c r="C18" s="7">
        <v>221.89</v>
      </c>
      <c r="D18" s="7">
        <v>257.92</v>
      </c>
      <c r="E18" s="7">
        <v>198.1</v>
      </c>
      <c r="F18" s="7">
        <v>205.15</v>
      </c>
      <c r="G18" s="7">
        <v>198.8</v>
      </c>
      <c r="H18" s="7">
        <v>243.3</v>
      </c>
      <c r="I18" s="7">
        <v>208</v>
      </c>
      <c r="J18" s="8" t="s">
        <v>31</v>
      </c>
    </row>
    <row r="19" spans="2:10" ht="20.25" customHeight="1" x14ac:dyDescent="0.25">
      <c r="B19" s="19">
        <v>13</v>
      </c>
      <c r="C19" s="7">
        <v>220.94</v>
      </c>
      <c r="D19" s="7">
        <v>257.44</v>
      </c>
      <c r="E19" s="7">
        <v>195</v>
      </c>
      <c r="F19" s="7">
        <v>203.9</v>
      </c>
      <c r="G19" s="7">
        <v>198.1</v>
      </c>
      <c r="H19" s="7">
        <v>242.6</v>
      </c>
      <c r="I19" s="7">
        <v>207</v>
      </c>
      <c r="J19" s="8" t="s">
        <v>31</v>
      </c>
    </row>
    <row r="20" spans="2:10" ht="20.25" customHeight="1" x14ac:dyDescent="0.25">
      <c r="B20" s="19">
        <v>16</v>
      </c>
      <c r="C20" s="7">
        <v>220.11</v>
      </c>
      <c r="D20" s="7">
        <v>255.44</v>
      </c>
      <c r="E20" s="7">
        <v>195.5</v>
      </c>
      <c r="F20" s="7">
        <v>202.9</v>
      </c>
      <c r="G20" s="7">
        <v>195</v>
      </c>
      <c r="H20" s="7">
        <v>242.6</v>
      </c>
      <c r="I20" s="7">
        <v>206.5</v>
      </c>
      <c r="J20" s="8" t="s">
        <v>31</v>
      </c>
    </row>
    <row r="21" spans="2:10" ht="20.25" customHeight="1" x14ac:dyDescent="0.25">
      <c r="B21" s="19">
        <v>17</v>
      </c>
      <c r="C21" s="7">
        <v>216.94</v>
      </c>
      <c r="D21" s="7">
        <v>255.39</v>
      </c>
      <c r="E21" s="7">
        <v>195.3</v>
      </c>
      <c r="F21" s="7">
        <v>202.55</v>
      </c>
      <c r="G21" s="7">
        <v>195.8</v>
      </c>
      <c r="H21" s="7">
        <v>245</v>
      </c>
      <c r="I21" s="7">
        <v>206.5</v>
      </c>
      <c r="J21" s="8" t="s">
        <v>31</v>
      </c>
    </row>
    <row r="22" spans="2:10" ht="20.25" customHeight="1" x14ac:dyDescent="0.25">
      <c r="B22" s="19">
        <v>18</v>
      </c>
      <c r="C22" s="7">
        <v>219.38</v>
      </c>
      <c r="D22" s="7">
        <v>257.02</v>
      </c>
      <c r="E22" s="8" t="s">
        <v>31</v>
      </c>
      <c r="F22" s="7">
        <v>198.8</v>
      </c>
      <c r="G22" s="7">
        <v>195.6</v>
      </c>
      <c r="H22" s="7">
        <v>245</v>
      </c>
      <c r="I22" s="7">
        <v>206.4</v>
      </c>
      <c r="J22" s="8" t="s">
        <v>31</v>
      </c>
    </row>
    <row r="23" spans="2:10" ht="20.25" customHeight="1" x14ac:dyDescent="0.25">
      <c r="B23" s="19">
        <v>19</v>
      </c>
      <c r="C23" s="7">
        <v>216.06</v>
      </c>
      <c r="D23" s="7">
        <v>253.9</v>
      </c>
      <c r="E23" s="8" t="s">
        <v>30</v>
      </c>
      <c r="F23" s="7">
        <v>196.85</v>
      </c>
      <c r="G23" s="7">
        <v>192.2</v>
      </c>
      <c r="H23" s="7">
        <v>245.5</v>
      </c>
      <c r="I23" s="7">
        <v>206.3</v>
      </c>
      <c r="J23" s="8" t="s">
        <v>31</v>
      </c>
    </row>
    <row r="24" spans="2:10" ht="20.25" customHeight="1" x14ac:dyDescent="0.25">
      <c r="B24" s="19">
        <v>20</v>
      </c>
      <c r="C24" s="30">
        <v>215.11</v>
      </c>
      <c r="D24" s="30">
        <v>250.84</v>
      </c>
      <c r="E24" s="8" t="s">
        <v>31</v>
      </c>
      <c r="F24" s="8" t="s">
        <v>30</v>
      </c>
      <c r="G24" s="7">
        <v>189.8</v>
      </c>
      <c r="H24" s="7">
        <v>245.9</v>
      </c>
      <c r="I24" s="7">
        <v>206.3</v>
      </c>
      <c r="J24" s="8" t="s">
        <v>31</v>
      </c>
    </row>
    <row r="25" spans="2:10" ht="20.25" customHeight="1" x14ac:dyDescent="0.25">
      <c r="B25" s="19">
        <v>23</v>
      </c>
      <c r="C25" s="21">
        <v>213.32</v>
      </c>
      <c r="D25" s="21">
        <v>254.22</v>
      </c>
      <c r="E25" s="8" t="s">
        <v>31</v>
      </c>
      <c r="F25" s="8" t="s">
        <v>30</v>
      </c>
      <c r="G25" s="7">
        <v>189.3</v>
      </c>
      <c r="H25" s="7">
        <v>242.5</v>
      </c>
      <c r="I25" s="7">
        <v>206.3</v>
      </c>
      <c r="J25" s="8" t="s">
        <v>31</v>
      </c>
    </row>
    <row r="26" spans="2:10" ht="20.25" customHeight="1" x14ac:dyDescent="0.25">
      <c r="B26" s="19">
        <v>24</v>
      </c>
      <c r="C26" s="8">
        <v>213.94</v>
      </c>
      <c r="D26" s="8">
        <v>253.42</v>
      </c>
      <c r="E26" s="8" t="s">
        <v>31</v>
      </c>
      <c r="F26" s="7">
        <v>200.2</v>
      </c>
      <c r="G26" s="7">
        <v>190.9</v>
      </c>
      <c r="H26" s="7">
        <v>240.3</v>
      </c>
      <c r="I26" s="7">
        <v>203.3</v>
      </c>
      <c r="J26" s="8" t="s">
        <v>31</v>
      </c>
    </row>
    <row r="27" spans="2:10" ht="20.25" customHeight="1" x14ac:dyDescent="0.25">
      <c r="B27" s="19">
        <v>25</v>
      </c>
      <c r="C27" s="7">
        <v>221.51</v>
      </c>
      <c r="D27" s="7">
        <v>260.06</v>
      </c>
      <c r="E27" s="7">
        <v>196</v>
      </c>
      <c r="F27" s="7">
        <v>203.45</v>
      </c>
      <c r="G27" s="7">
        <v>193.6</v>
      </c>
      <c r="H27" s="7">
        <v>237.7</v>
      </c>
      <c r="I27" s="7">
        <v>205.3</v>
      </c>
      <c r="J27" s="8" t="s">
        <v>31</v>
      </c>
    </row>
    <row r="28" spans="2:10" ht="20.25" customHeight="1" x14ac:dyDescent="0.25">
      <c r="B28" s="19">
        <v>26</v>
      </c>
      <c r="C28" s="7">
        <v>224.25</v>
      </c>
      <c r="D28" s="7">
        <v>262.42</v>
      </c>
      <c r="E28" s="7">
        <v>196.5</v>
      </c>
      <c r="F28" s="7">
        <v>204.4</v>
      </c>
      <c r="G28" s="7">
        <v>196.8</v>
      </c>
      <c r="H28" s="7">
        <v>236.5</v>
      </c>
      <c r="I28" s="30">
        <v>206.2</v>
      </c>
      <c r="J28" s="8" t="s">
        <v>31</v>
      </c>
    </row>
    <row r="29" spans="2:10" ht="20.25" customHeight="1" x14ac:dyDescent="0.25">
      <c r="B29" s="22">
        <v>27</v>
      </c>
      <c r="C29" s="30">
        <v>221.65</v>
      </c>
      <c r="D29" s="30">
        <v>264.61</v>
      </c>
      <c r="E29" s="7">
        <v>197.6</v>
      </c>
      <c r="F29" s="7">
        <v>204.5</v>
      </c>
      <c r="G29" s="7">
        <v>197.8</v>
      </c>
      <c r="H29" s="7">
        <v>232.5</v>
      </c>
      <c r="I29" s="30">
        <v>206.3</v>
      </c>
      <c r="J29" s="8" t="s">
        <v>31</v>
      </c>
    </row>
    <row r="30" spans="2:10" ht="20.25" customHeight="1" x14ac:dyDescent="0.25">
      <c r="B30" s="22">
        <v>30</v>
      </c>
      <c r="C30" s="30">
        <v>216.56</v>
      </c>
      <c r="D30" s="30">
        <v>264.73</v>
      </c>
      <c r="E30" s="7">
        <v>199.3</v>
      </c>
      <c r="F30" s="41">
        <v>206.75</v>
      </c>
      <c r="G30" s="7">
        <v>200.3</v>
      </c>
      <c r="H30" s="7">
        <v>240.1</v>
      </c>
      <c r="I30" s="30">
        <v>208.3</v>
      </c>
      <c r="J30" s="8" t="s">
        <v>31</v>
      </c>
    </row>
    <row r="31" spans="2:10" ht="20.25" customHeight="1" thickBot="1" x14ac:dyDescent="0.3">
      <c r="B31" s="19">
        <v>31</v>
      </c>
      <c r="C31" s="7">
        <v>216.22</v>
      </c>
      <c r="D31" s="7">
        <v>266.35000000000002</v>
      </c>
      <c r="E31" s="7">
        <v>196.4</v>
      </c>
      <c r="F31" s="7">
        <v>204.75399999999999</v>
      </c>
      <c r="G31" s="38">
        <v>200.6</v>
      </c>
      <c r="H31" s="38">
        <v>255</v>
      </c>
      <c r="I31" s="7">
        <v>206.3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219.51190476190482</v>
      </c>
      <c r="D32" s="13">
        <f t="shared" si="0"/>
        <v>256.12047619047621</v>
      </c>
      <c r="E32" s="13">
        <f t="shared" si="0"/>
        <v>197.12352941176474</v>
      </c>
      <c r="F32" s="13">
        <f t="shared" si="0"/>
        <v>203.6977</v>
      </c>
      <c r="G32" s="13">
        <f t="shared" si="0"/>
        <v>196.59545454545457</v>
      </c>
      <c r="H32" s="13">
        <f t="shared" si="0"/>
        <v>242.81818181818181</v>
      </c>
      <c r="I32" s="13">
        <f t="shared" si="0"/>
        <v>206.92727272727279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213.32</v>
      </c>
      <c r="D33" s="13">
        <f t="shared" si="1"/>
        <v>248.96</v>
      </c>
      <c r="E33" s="13">
        <f t="shared" si="1"/>
        <v>194.4</v>
      </c>
      <c r="F33" s="13">
        <f t="shared" si="1"/>
        <v>196.85</v>
      </c>
      <c r="G33" s="13">
        <f t="shared" si="1"/>
        <v>189.3</v>
      </c>
      <c r="H33" s="13">
        <f t="shared" si="1"/>
        <v>232.5</v>
      </c>
      <c r="I33" s="13">
        <f t="shared" si="1"/>
        <v>203.3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227.46</v>
      </c>
      <c r="D34" s="13">
        <f t="shared" si="2"/>
        <v>266.35000000000002</v>
      </c>
      <c r="E34" s="13">
        <f t="shared" si="2"/>
        <v>203.1</v>
      </c>
      <c r="F34" s="13">
        <f t="shared" si="2"/>
        <v>210.5</v>
      </c>
      <c r="G34" s="13">
        <f t="shared" si="2"/>
        <v>204.8</v>
      </c>
      <c r="H34" s="13">
        <f t="shared" si="2"/>
        <v>255</v>
      </c>
      <c r="I34" s="13">
        <f t="shared" si="2"/>
        <v>210.8</v>
      </c>
      <c r="J34" s="13">
        <f t="shared" si="2"/>
        <v>0</v>
      </c>
    </row>
    <row r="35" spans="2:10" x14ac:dyDescent="0.25"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15" t="s">
        <v>25</v>
      </c>
    </row>
    <row r="37" spans="2:10" x14ac:dyDescent="0.25">
      <c r="B37" s="16" t="s">
        <v>26</v>
      </c>
    </row>
    <row r="38" spans="2:10" x14ac:dyDescent="0.25">
      <c r="B38" s="17" t="s">
        <v>27</v>
      </c>
    </row>
    <row r="39" spans="2:10" x14ac:dyDescent="0.25">
      <c r="B39" s="16" t="s">
        <v>28</v>
      </c>
    </row>
    <row r="40" spans="2:10" x14ac:dyDescent="0.25">
      <c r="B40" s="16" t="s">
        <v>29</v>
      </c>
    </row>
    <row r="41" spans="2:10" x14ac:dyDescent="0.25">
      <c r="B41" s="16" t="s">
        <v>47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4" zoomScaleNormal="100" workbookViewId="0">
      <selection activeCell="B42" sqref="B42:F42"/>
    </sheetView>
  </sheetViews>
  <sheetFormatPr defaultColWidth="8.85546875" defaultRowHeight="15" x14ac:dyDescent="0.25"/>
  <cols>
    <col min="1" max="1" width="8.85546875" customWidth="1"/>
    <col min="2" max="3" width="11.42578125" customWidth="1"/>
    <col min="4" max="4" width="10.7109375" customWidth="1"/>
    <col min="5" max="5" width="12.42578125" customWidth="1"/>
    <col min="6" max="7" width="11.42578125" customWidth="1"/>
    <col min="8" max="8" width="13.28515625" customWidth="1"/>
    <col min="9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23.25" customHeight="1" x14ac:dyDescent="0.4">
      <c r="B5" s="60" t="s">
        <v>55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18.9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47" t="s">
        <v>15</v>
      </c>
      <c r="D9" s="47" t="s">
        <v>16</v>
      </c>
      <c r="E9" s="47" t="s">
        <v>17</v>
      </c>
      <c r="F9" s="47" t="s">
        <v>18</v>
      </c>
      <c r="G9" s="47" t="s">
        <v>19</v>
      </c>
      <c r="H9" s="47" t="s">
        <v>16</v>
      </c>
      <c r="I9" s="56" t="s">
        <v>20</v>
      </c>
      <c r="J9" s="47" t="s">
        <v>21</v>
      </c>
    </row>
    <row r="10" spans="2:10" ht="20.25" customHeight="1" x14ac:dyDescent="0.25">
      <c r="B10" s="48">
        <v>1</v>
      </c>
      <c r="C10" s="49">
        <v>189.66</v>
      </c>
      <c r="D10" s="49">
        <v>209.81</v>
      </c>
      <c r="E10" s="49">
        <v>171.3</v>
      </c>
      <c r="F10" s="49">
        <v>177.95</v>
      </c>
      <c r="G10" s="49">
        <v>180</v>
      </c>
      <c r="H10" s="49">
        <v>217</v>
      </c>
      <c r="I10" s="49">
        <v>181.1</v>
      </c>
      <c r="J10" s="24" t="s">
        <v>31</v>
      </c>
    </row>
    <row r="11" spans="2:10" ht="20.25" customHeight="1" x14ac:dyDescent="0.25">
      <c r="B11" s="48">
        <v>2</v>
      </c>
      <c r="C11" s="24">
        <v>189.09</v>
      </c>
      <c r="D11" s="24">
        <v>210.63</v>
      </c>
      <c r="E11" s="49">
        <v>172.3</v>
      </c>
      <c r="F11" s="49">
        <v>179.6</v>
      </c>
      <c r="G11" s="49">
        <v>171.9</v>
      </c>
      <c r="H11" s="49">
        <v>209</v>
      </c>
      <c r="I11" s="49">
        <v>181.5</v>
      </c>
      <c r="J11" s="24" t="s">
        <v>31</v>
      </c>
    </row>
    <row r="12" spans="2:10" ht="20.25" customHeight="1" x14ac:dyDescent="0.25">
      <c r="B12" s="48">
        <v>3</v>
      </c>
      <c r="C12" s="49">
        <v>189.88</v>
      </c>
      <c r="D12" s="49">
        <v>209.24</v>
      </c>
      <c r="E12" s="49">
        <v>170.8</v>
      </c>
      <c r="F12" s="50">
        <v>178.1</v>
      </c>
      <c r="G12" s="49">
        <v>172.4</v>
      </c>
      <c r="H12" s="49">
        <v>206.9</v>
      </c>
      <c r="I12" s="49">
        <v>181.2</v>
      </c>
      <c r="J12" s="24" t="s">
        <v>31</v>
      </c>
    </row>
    <row r="13" spans="2:10" ht="20.25" customHeight="1" x14ac:dyDescent="0.25">
      <c r="B13" s="48">
        <v>4</v>
      </c>
      <c r="C13" s="24">
        <v>182.48</v>
      </c>
      <c r="D13" s="24">
        <v>209.64</v>
      </c>
      <c r="E13" s="49">
        <v>169.6</v>
      </c>
      <c r="F13" s="49">
        <v>176.65</v>
      </c>
      <c r="G13" s="49">
        <v>171.3</v>
      </c>
      <c r="H13" s="49">
        <v>206.6</v>
      </c>
      <c r="I13" s="49">
        <v>181</v>
      </c>
      <c r="J13" s="24" t="s">
        <v>31</v>
      </c>
    </row>
    <row r="14" spans="2:10" ht="20.25" customHeight="1" x14ac:dyDescent="0.25">
      <c r="B14" s="48">
        <v>5</v>
      </c>
      <c r="C14" s="49" t="s">
        <v>30</v>
      </c>
      <c r="D14" s="49" t="s">
        <v>30</v>
      </c>
      <c r="E14" s="49">
        <v>170.7</v>
      </c>
      <c r="F14" s="49">
        <v>177.2</v>
      </c>
      <c r="G14" s="49">
        <v>170.4</v>
      </c>
      <c r="H14" s="49">
        <v>206</v>
      </c>
      <c r="I14" s="49">
        <v>180.5</v>
      </c>
      <c r="J14" s="24" t="s">
        <v>31</v>
      </c>
    </row>
    <row r="15" spans="2:10" ht="20.25" customHeight="1" x14ac:dyDescent="0.25">
      <c r="B15" s="48">
        <v>8</v>
      </c>
      <c r="C15" s="49">
        <v>186.23</v>
      </c>
      <c r="D15" s="49">
        <v>208.29</v>
      </c>
      <c r="E15" s="49">
        <v>171.4</v>
      </c>
      <c r="F15" s="49">
        <v>178.15</v>
      </c>
      <c r="G15" s="49">
        <v>171.5</v>
      </c>
      <c r="H15" s="49">
        <v>207</v>
      </c>
      <c r="I15" s="49">
        <v>180.8</v>
      </c>
      <c r="J15" s="24" t="s">
        <v>31</v>
      </c>
    </row>
    <row r="16" spans="2:10" ht="20.25" customHeight="1" x14ac:dyDescent="0.25">
      <c r="B16" s="48">
        <v>9</v>
      </c>
      <c r="C16" s="49">
        <v>189.88</v>
      </c>
      <c r="D16" s="49">
        <v>206.65</v>
      </c>
      <c r="E16" s="49">
        <v>170.8</v>
      </c>
      <c r="F16" s="49">
        <v>177.8</v>
      </c>
      <c r="G16" s="49">
        <v>171.2</v>
      </c>
      <c r="H16" s="49">
        <v>204</v>
      </c>
      <c r="I16" s="49">
        <v>180.5</v>
      </c>
      <c r="J16" s="24" t="s">
        <v>31</v>
      </c>
    </row>
    <row r="17" spans="2:10" ht="20.25" customHeight="1" x14ac:dyDescent="0.25">
      <c r="B17" s="48">
        <v>10</v>
      </c>
      <c r="C17" s="49" t="s">
        <v>30</v>
      </c>
      <c r="D17" s="49" t="s">
        <v>30</v>
      </c>
      <c r="E17" s="49">
        <v>172.7</v>
      </c>
      <c r="F17" s="49">
        <v>180.75</v>
      </c>
      <c r="G17" s="49">
        <v>171.3</v>
      </c>
      <c r="H17" s="49">
        <v>206.5</v>
      </c>
      <c r="I17" s="49">
        <v>182.7</v>
      </c>
      <c r="J17" s="24" t="s">
        <v>31</v>
      </c>
    </row>
    <row r="18" spans="2:10" ht="20.25" customHeight="1" x14ac:dyDescent="0.25">
      <c r="B18" s="48">
        <v>11</v>
      </c>
      <c r="C18" s="49">
        <v>185.89</v>
      </c>
      <c r="D18" s="49">
        <v>210.19</v>
      </c>
      <c r="E18" s="49">
        <v>172.6</v>
      </c>
      <c r="F18" s="49">
        <v>179.15</v>
      </c>
      <c r="G18" s="49">
        <v>172.4</v>
      </c>
      <c r="H18" s="49">
        <v>203.9</v>
      </c>
      <c r="I18" s="49">
        <v>181.2</v>
      </c>
      <c r="J18" s="24" t="s">
        <v>31</v>
      </c>
    </row>
    <row r="19" spans="2:10" ht="20.25" customHeight="1" x14ac:dyDescent="0.25">
      <c r="B19" s="48">
        <v>12</v>
      </c>
      <c r="C19" s="49">
        <v>187.9</v>
      </c>
      <c r="D19" s="49">
        <v>210.55</v>
      </c>
      <c r="E19" s="49">
        <v>172.9</v>
      </c>
      <c r="F19" s="49">
        <v>179.9</v>
      </c>
      <c r="G19" s="49">
        <v>172.2</v>
      </c>
      <c r="H19" s="49">
        <v>206.9</v>
      </c>
      <c r="I19" s="49">
        <v>181.9</v>
      </c>
      <c r="J19" s="24" t="s">
        <v>31</v>
      </c>
    </row>
    <row r="20" spans="2:10" ht="20.25" customHeight="1" x14ac:dyDescent="0.25">
      <c r="B20" s="48">
        <v>15</v>
      </c>
      <c r="C20" s="49">
        <v>187.46</v>
      </c>
      <c r="D20" s="49">
        <v>210.45</v>
      </c>
      <c r="E20" s="49">
        <v>174</v>
      </c>
      <c r="F20" s="49">
        <v>180.9</v>
      </c>
      <c r="G20" s="49">
        <v>173.7</v>
      </c>
      <c r="H20" s="49">
        <v>207</v>
      </c>
      <c r="I20" s="49">
        <v>181.8</v>
      </c>
      <c r="J20" s="24" t="s">
        <v>31</v>
      </c>
    </row>
    <row r="21" spans="2:10" ht="20.25" customHeight="1" x14ac:dyDescent="0.25">
      <c r="B21" s="48">
        <v>16</v>
      </c>
      <c r="C21" s="49">
        <v>194</v>
      </c>
      <c r="D21" s="49">
        <v>212.12</v>
      </c>
      <c r="E21" s="49">
        <v>174.1</v>
      </c>
      <c r="F21" s="49">
        <v>180.5</v>
      </c>
      <c r="G21" s="49">
        <v>174.6</v>
      </c>
      <c r="H21" s="49">
        <v>206.8</v>
      </c>
      <c r="I21" s="49">
        <v>181.2</v>
      </c>
      <c r="J21" s="24" t="s">
        <v>31</v>
      </c>
    </row>
    <row r="22" spans="2:10" ht="20.25" customHeight="1" x14ac:dyDescent="0.25">
      <c r="B22" s="48">
        <v>17</v>
      </c>
      <c r="C22" s="49">
        <v>196.32</v>
      </c>
      <c r="D22" s="49">
        <v>212.88</v>
      </c>
      <c r="E22" s="49">
        <v>175.5</v>
      </c>
      <c r="F22" s="49">
        <v>183.3</v>
      </c>
      <c r="G22" s="49">
        <v>174.6</v>
      </c>
      <c r="H22" s="49">
        <v>207.5</v>
      </c>
      <c r="I22" s="49" t="s">
        <v>56</v>
      </c>
      <c r="J22" s="24" t="s">
        <v>31</v>
      </c>
    </row>
    <row r="23" spans="2:10" ht="20.25" customHeight="1" x14ac:dyDescent="0.25">
      <c r="B23" s="48">
        <v>18</v>
      </c>
      <c r="C23" s="51">
        <v>195.39</v>
      </c>
      <c r="D23" s="51">
        <v>213.32</v>
      </c>
      <c r="E23" s="49">
        <v>174.7</v>
      </c>
      <c r="F23" s="50">
        <v>181.35</v>
      </c>
      <c r="G23" s="49">
        <v>176</v>
      </c>
      <c r="H23" s="49">
        <v>208</v>
      </c>
      <c r="I23" s="51">
        <v>181.7</v>
      </c>
      <c r="J23" s="24" t="s">
        <v>31</v>
      </c>
    </row>
    <row r="24" spans="2:10" ht="20.25" customHeight="1" x14ac:dyDescent="0.25">
      <c r="B24" s="48">
        <v>19</v>
      </c>
      <c r="C24" s="52">
        <v>195.46</v>
      </c>
      <c r="D24" s="53">
        <v>212.04</v>
      </c>
      <c r="E24" s="49">
        <v>173.8</v>
      </c>
      <c r="F24" s="49">
        <v>180.75</v>
      </c>
      <c r="G24" s="49">
        <v>175.3</v>
      </c>
      <c r="H24" s="49">
        <v>208.7</v>
      </c>
      <c r="I24" s="49">
        <v>181.8</v>
      </c>
      <c r="J24" s="24" t="s">
        <v>31</v>
      </c>
    </row>
    <row r="25" spans="2:10" ht="20.25" customHeight="1" x14ac:dyDescent="0.25">
      <c r="B25" s="48">
        <v>22</v>
      </c>
      <c r="C25" s="54">
        <v>193.1</v>
      </c>
      <c r="D25" s="54">
        <v>211.26</v>
      </c>
      <c r="E25" s="49">
        <v>174.6</v>
      </c>
      <c r="F25" s="49">
        <v>182.85</v>
      </c>
      <c r="G25" s="49">
        <v>175</v>
      </c>
      <c r="H25" s="49">
        <v>209</v>
      </c>
      <c r="I25" s="49">
        <v>181.8</v>
      </c>
      <c r="J25" s="24" t="s">
        <v>31</v>
      </c>
    </row>
    <row r="26" spans="2:10" ht="20.25" customHeight="1" x14ac:dyDescent="0.25">
      <c r="B26" s="48">
        <v>23</v>
      </c>
      <c r="C26" s="49">
        <v>195.35</v>
      </c>
      <c r="D26" s="49">
        <v>211.12</v>
      </c>
      <c r="E26" s="49">
        <v>175.8</v>
      </c>
      <c r="F26" s="49">
        <v>183.6</v>
      </c>
      <c r="G26" s="49">
        <v>176.3</v>
      </c>
      <c r="H26" s="49">
        <v>208.8</v>
      </c>
      <c r="I26" s="49">
        <v>184</v>
      </c>
      <c r="J26" s="24" t="s">
        <v>31</v>
      </c>
    </row>
    <row r="27" spans="2:10" ht="20.25" customHeight="1" x14ac:dyDescent="0.25">
      <c r="B27" s="55">
        <v>24</v>
      </c>
      <c r="C27" s="49">
        <v>193.8</v>
      </c>
      <c r="D27" s="49">
        <v>212.65</v>
      </c>
      <c r="E27" s="51">
        <v>178.2</v>
      </c>
      <c r="F27" s="51" t="s">
        <v>30</v>
      </c>
      <c r="G27" s="51">
        <v>177.6</v>
      </c>
      <c r="H27" s="51">
        <v>210.7</v>
      </c>
      <c r="I27" s="51">
        <v>184.2</v>
      </c>
      <c r="J27" s="24" t="s">
        <v>31</v>
      </c>
    </row>
    <row r="28" spans="2:10" ht="20.25" customHeight="1" x14ac:dyDescent="0.25">
      <c r="B28" s="48">
        <v>25</v>
      </c>
      <c r="C28" s="49">
        <v>194.79</v>
      </c>
      <c r="D28" s="49">
        <v>213.64</v>
      </c>
      <c r="E28" s="51" t="s">
        <v>30</v>
      </c>
      <c r="F28" s="51" t="s">
        <v>30</v>
      </c>
      <c r="G28" s="53">
        <v>179.8</v>
      </c>
      <c r="H28" s="53">
        <v>213</v>
      </c>
      <c r="I28" s="51">
        <v>185</v>
      </c>
      <c r="J28" s="24" t="s">
        <v>31</v>
      </c>
    </row>
    <row r="29" spans="2:10" ht="20.25" customHeight="1" x14ac:dyDescent="0.25">
      <c r="B29" s="48">
        <v>26</v>
      </c>
      <c r="C29" s="24">
        <v>194.66</v>
      </c>
      <c r="D29" s="24">
        <v>214.06</v>
      </c>
      <c r="E29" s="51" t="s">
        <v>30</v>
      </c>
      <c r="F29" s="49">
        <v>187.85</v>
      </c>
      <c r="G29" s="49" t="s">
        <v>30</v>
      </c>
      <c r="H29" s="49" t="s">
        <v>30</v>
      </c>
      <c r="I29" s="49">
        <v>185.2</v>
      </c>
      <c r="J29" s="24" t="s">
        <v>31</v>
      </c>
    </row>
    <row r="30" spans="2:10" ht="20.25" customHeight="1" x14ac:dyDescent="0.25">
      <c r="B30" s="48">
        <v>29</v>
      </c>
      <c r="C30" s="53">
        <v>196.81</v>
      </c>
      <c r="D30" s="53">
        <v>214.03</v>
      </c>
      <c r="E30" s="49">
        <v>179.6</v>
      </c>
      <c r="F30" s="49">
        <v>189.55</v>
      </c>
      <c r="G30" s="49">
        <v>183.1</v>
      </c>
      <c r="H30" s="49">
        <v>212.9</v>
      </c>
      <c r="I30" s="49">
        <v>188.5</v>
      </c>
      <c r="J30" s="24" t="s">
        <v>31</v>
      </c>
    </row>
    <row r="31" spans="2:10" ht="20.25" customHeight="1" x14ac:dyDescent="0.25">
      <c r="B31" s="48">
        <v>30</v>
      </c>
      <c r="C31" s="53" t="s">
        <v>31</v>
      </c>
      <c r="D31" s="53">
        <v>212.04</v>
      </c>
      <c r="E31" s="49">
        <v>179.8</v>
      </c>
      <c r="F31" s="49">
        <v>189.6</v>
      </c>
      <c r="G31" s="49">
        <v>183.2</v>
      </c>
      <c r="H31" s="49">
        <v>215</v>
      </c>
      <c r="I31" s="49">
        <v>189.5</v>
      </c>
      <c r="J31" s="24" t="s">
        <v>31</v>
      </c>
    </row>
    <row r="32" spans="2:10" ht="20.25" customHeight="1" thickBot="1" x14ac:dyDescent="0.3">
      <c r="B32" s="48">
        <v>31</v>
      </c>
      <c r="C32" s="51" t="s">
        <v>30</v>
      </c>
      <c r="D32" s="51" t="s">
        <v>30</v>
      </c>
      <c r="E32" s="49">
        <v>180</v>
      </c>
      <c r="F32" s="51" t="s">
        <v>30</v>
      </c>
      <c r="G32" s="49">
        <v>179.9</v>
      </c>
      <c r="H32" s="49">
        <v>215</v>
      </c>
      <c r="I32" s="49">
        <v>189.5</v>
      </c>
      <c r="J32" s="24" t="s">
        <v>31</v>
      </c>
    </row>
    <row r="33" spans="2:10" ht="20.25" customHeight="1" thickBot="1" x14ac:dyDescent="0.3">
      <c r="B33" s="57" t="s">
        <v>22</v>
      </c>
      <c r="C33" s="58">
        <f t="shared" ref="C33:J33" si="0">AVERAGE(C10:C32)</f>
        <v>191.48157894736843</v>
      </c>
      <c r="D33" s="58">
        <f t="shared" si="0"/>
        <v>211.23050000000003</v>
      </c>
      <c r="E33" s="58">
        <f t="shared" si="0"/>
        <v>174.05714285714288</v>
      </c>
      <c r="F33" s="58">
        <f t="shared" si="0"/>
        <v>181.27500000000003</v>
      </c>
      <c r="G33" s="58">
        <f t="shared" si="0"/>
        <v>175.16818181818184</v>
      </c>
      <c r="H33" s="58">
        <f t="shared" si="0"/>
        <v>208.91818181818181</v>
      </c>
      <c r="I33" s="58">
        <f t="shared" si="0"/>
        <v>183.02727272727273</v>
      </c>
      <c r="J33" s="58" t="e">
        <f t="shared" si="0"/>
        <v>#DIV/0!</v>
      </c>
    </row>
    <row r="34" spans="2:10" ht="20.25" customHeight="1" thickBot="1" x14ac:dyDescent="0.3">
      <c r="B34" s="57" t="s">
        <v>23</v>
      </c>
      <c r="C34" s="58">
        <f t="shared" ref="C34:J34" si="1">MIN(C10:C32)</f>
        <v>182.48</v>
      </c>
      <c r="D34" s="58">
        <f t="shared" si="1"/>
        <v>206.65</v>
      </c>
      <c r="E34" s="58">
        <f t="shared" si="1"/>
        <v>169.6</v>
      </c>
      <c r="F34" s="58">
        <f t="shared" si="1"/>
        <v>176.65</v>
      </c>
      <c r="G34" s="58">
        <f t="shared" si="1"/>
        <v>170.4</v>
      </c>
      <c r="H34" s="58">
        <f t="shared" si="1"/>
        <v>203.9</v>
      </c>
      <c r="I34" s="58">
        <f t="shared" si="1"/>
        <v>180.5</v>
      </c>
      <c r="J34" s="58">
        <f t="shared" si="1"/>
        <v>0</v>
      </c>
    </row>
    <row r="35" spans="2:10" ht="20.25" customHeight="1" thickBot="1" x14ac:dyDescent="0.3">
      <c r="B35" s="57" t="s">
        <v>24</v>
      </c>
      <c r="C35" s="58">
        <f t="shared" ref="C35:J35" si="2">MAX(C10:C32)</f>
        <v>196.81</v>
      </c>
      <c r="D35" s="58">
        <f t="shared" si="2"/>
        <v>214.06</v>
      </c>
      <c r="E35" s="58">
        <f t="shared" si="2"/>
        <v>180</v>
      </c>
      <c r="F35" s="58">
        <f t="shared" si="2"/>
        <v>189.6</v>
      </c>
      <c r="G35" s="58">
        <f t="shared" si="2"/>
        <v>183.2</v>
      </c>
      <c r="H35" s="58">
        <f t="shared" si="2"/>
        <v>217</v>
      </c>
      <c r="I35" s="58">
        <f t="shared" si="2"/>
        <v>189.5</v>
      </c>
      <c r="J35" s="58">
        <f t="shared" si="2"/>
        <v>0</v>
      </c>
    </row>
    <row r="36" spans="2:10" x14ac:dyDescent="0.25">
      <c r="C36" s="2"/>
      <c r="D36" s="2"/>
      <c r="E36" s="25"/>
      <c r="F36" s="2"/>
      <c r="G36" s="2"/>
      <c r="H36" s="2"/>
      <c r="I36" s="2"/>
      <c r="J36" s="2"/>
    </row>
    <row r="37" spans="2:10" x14ac:dyDescent="0.25">
      <c r="B37" s="15" t="s">
        <v>25</v>
      </c>
      <c r="E37" s="29"/>
    </row>
    <row r="38" spans="2:10" x14ac:dyDescent="0.25">
      <c r="B38" s="16" t="s">
        <v>26</v>
      </c>
      <c r="E38" s="29"/>
    </row>
    <row r="39" spans="2:10" x14ac:dyDescent="0.25">
      <c r="B39" s="17" t="s">
        <v>27</v>
      </c>
      <c r="E39" s="29"/>
    </row>
    <row r="40" spans="2:10" x14ac:dyDescent="0.25">
      <c r="B40" s="16" t="s">
        <v>28</v>
      </c>
      <c r="E40" s="29"/>
    </row>
    <row r="41" spans="2:10" x14ac:dyDescent="0.25">
      <c r="B41" s="16" t="s">
        <v>29</v>
      </c>
      <c r="E41" s="29"/>
    </row>
    <row r="42" spans="2:10" x14ac:dyDescent="0.25">
      <c r="B42" s="16" t="s">
        <v>47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opLeftCell="A22" workbookViewId="0">
      <selection activeCell="D34" sqref="D34"/>
    </sheetView>
  </sheetViews>
  <sheetFormatPr defaultColWidth="8.85546875" defaultRowHeight="15" x14ac:dyDescent="0.25"/>
  <cols>
    <col min="2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1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customHeight="1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8.75" customHeight="1" x14ac:dyDescent="0.4">
      <c r="B5" s="60" t="s">
        <v>41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2</v>
      </c>
      <c r="C10" s="7">
        <v>207.41</v>
      </c>
      <c r="D10" s="7">
        <v>233.07</v>
      </c>
      <c r="E10" s="7">
        <v>194.1</v>
      </c>
      <c r="F10" s="7">
        <v>199.7</v>
      </c>
      <c r="G10" s="7" t="s">
        <v>30</v>
      </c>
      <c r="H10" s="7" t="s">
        <v>30</v>
      </c>
      <c r="I10" s="7">
        <v>205.3</v>
      </c>
      <c r="J10" s="8" t="s">
        <v>31</v>
      </c>
    </row>
    <row r="11" spans="2:10" ht="20.25" customHeight="1" x14ac:dyDescent="0.25">
      <c r="B11" s="19">
        <v>3</v>
      </c>
      <c r="C11" s="8">
        <v>204.62</v>
      </c>
      <c r="D11" s="8">
        <v>226.67</v>
      </c>
      <c r="E11" s="7">
        <v>188.1</v>
      </c>
      <c r="F11" s="7">
        <v>196.35</v>
      </c>
      <c r="G11" s="7">
        <v>193.6</v>
      </c>
      <c r="H11" s="7">
        <v>238.2</v>
      </c>
      <c r="I11" s="7">
        <v>204.9</v>
      </c>
      <c r="J11" s="8" t="s">
        <v>31</v>
      </c>
    </row>
    <row r="12" spans="2:10" ht="20.25" customHeight="1" x14ac:dyDescent="0.25">
      <c r="B12" s="19">
        <v>6</v>
      </c>
      <c r="C12" s="7">
        <v>197.62</v>
      </c>
      <c r="D12" s="7">
        <v>220.68</v>
      </c>
      <c r="E12" s="7">
        <v>185.6</v>
      </c>
      <c r="F12" s="10">
        <v>193.1</v>
      </c>
      <c r="G12" s="7">
        <v>187.6</v>
      </c>
      <c r="H12" s="7">
        <v>230</v>
      </c>
      <c r="I12" s="7">
        <v>204.2</v>
      </c>
      <c r="J12" s="8" t="s">
        <v>31</v>
      </c>
    </row>
    <row r="13" spans="2:10" ht="20.25" customHeight="1" x14ac:dyDescent="0.25">
      <c r="B13" s="19">
        <v>7</v>
      </c>
      <c r="C13" s="8">
        <v>198.76</v>
      </c>
      <c r="D13" s="8">
        <v>216.43</v>
      </c>
      <c r="E13" s="7">
        <v>184.5</v>
      </c>
      <c r="F13" s="7">
        <v>189.85</v>
      </c>
      <c r="G13" s="7">
        <v>185.3</v>
      </c>
      <c r="H13" s="7">
        <v>233</v>
      </c>
      <c r="I13" s="7">
        <v>204.1</v>
      </c>
      <c r="J13" s="8" t="s">
        <v>31</v>
      </c>
    </row>
    <row r="14" spans="2:10" ht="20.25" customHeight="1" x14ac:dyDescent="0.25">
      <c r="B14" s="19">
        <v>8</v>
      </c>
      <c r="C14" s="7">
        <v>190.16</v>
      </c>
      <c r="D14" s="7">
        <v>217.85</v>
      </c>
      <c r="E14" s="7">
        <v>186.6</v>
      </c>
      <c r="F14" s="7">
        <v>191.7</v>
      </c>
      <c r="G14" s="7">
        <v>184.6</v>
      </c>
      <c r="H14" s="7">
        <v>227.9</v>
      </c>
      <c r="I14" s="7">
        <v>200</v>
      </c>
      <c r="J14" s="8" t="s">
        <v>31</v>
      </c>
    </row>
    <row r="15" spans="2:10" ht="20.25" customHeight="1" x14ac:dyDescent="0.25">
      <c r="B15" s="19">
        <v>9</v>
      </c>
      <c r="C15" s="7">
        <v>193.84</v>
      </c>
      <c r="D15" s="7">
        <v>222.95</v>
      </c>
      <c r="E15" s="7">
        <v>188.7</v>
      </c>
      <c r="F15" s="7">
        <v>194.1</v>
      </c>
      <c r="G15" s="7">
        <v>185.9</v>
      </c>
      <c r="H15" s="7">
        <v>230.9</v>
      </c>
      <c r="I15" s="7">
        <v>200.1</v>
      </c>
      <c r="J15" s="8" t="s">
        <v>31</v>
      </c>
    </row>
    <row r="16" spans="2:10" ht="20.25" customHeight="1" x14ac:dyDescent="0.25">
      <c r="B16" s="19">
        <v>10</v>
      </c>
      <c r="C16" s="7">
        <v>189.96</v>
      </c>
      <c r="D16" s="7">
        <v>230.47</v>
      </c>
      <c r="E16" s="7">
        <v>190.7</v>
      </c>
      <c r="F16" s="7">
        <v>198.15</v>
      </c>
      <c r="G16" s="7">
        <v>187.7</v>
      </c>
      <c r="H16" s="7">
        <v>230.7</v>
      </c>
      <c r="I16" s="7">
        <v>200.3</v>
      </c>
      <c r="J16" s="8" t="s">
        <v>31</v>
      </c>
    </row>
    <row r="17" spans="2:10" ht="20.25" customHeight="1" x14ac:dyDescent="0.25">
      <c r="B17" s="19">
        <v>13</v>
      </c>
      <c r="C17" s="8">
        <v>192.63</v>
      </c>
      <c r="D17" s="7">
        <v>237.7</v>
      </c>
      <c r="E17" s="7">
        <v>191</v>
      </c>
      <c r="F17" s="7">
        <v>196.9</v>
      </c>
      <c r="G17" s="7">
        <v>191</v>
      </c>
      <c r="H17" s="7">
        <v>232.8</v>
      </c>
      <c r="I17" s="7">
        <v>200.5</v>
      </c>
      <c r="J17" s="8" t="s">
        <v>31</v>
      </c>
    </row>
    <row r="18" spans="2:10" ht="20.25" customHeight="1" x14ac:dyDescent="0.25">
      <c r="B18" s="19">
        <v>14</v>
      </c>
      <c r="C18" s="7">
        <v>197.15</v>
      </c>
      <c r="D18" s="7">
        <v>242.58</v>
      </c>
      <c r="E18" s="7">
        <v>194.3</v>
      </c>
      <c r="F18" s="7">
        <v>199.45</v>
      </c>
      <c r="G18" s="7">
        <v>191.3</v>
      </c>
      <c r="H18" s="7">
        <v>240</v>
      </c>
      <c r="I18" s="7">
        <v>200.6</v>
      </c>
      <c r="J18" s="8" t="s">
        <v>31</v>
      </c>
    </row>
    <row r="19" spans="2:10" ht="20.25" customHeight="1" x14ac:dyDescent="0.25">
      <c r="B19" s="19">
        <v>15</v>
      </c>
      <c r="C19" s="7">
        <v>196.11</v>
      </c>
      <c r="D19" s="7">
        <v>250.5</v>
      </c>
      <c r="E19" s="7">
        <v>195.4</v>
      </c>
      <c r="F19" s="7">
        <v>201.25</v>
      </c>
      <c r="G19" s="7">
        <v>194.3</v>
      </c>
      <c r="H19" s="7">
        <v>242.5</v>
      </c>
      <c r="I19" s="7">
        <v>200.8</v>
      </c>
      <c r="J19" s="8" t="s">
        <v>31</v>
      </c>
    </row>
    <row r="20" spans="2:10" ht="20.25" customHeight="1" x14ac:dyDescent="0.25">
      <c r="B20" s="19">
        <v>16</v>
      </c>
      <c r="C20" s="7">
        <v>196.95</v>
      </c>
      <c r="D20" s="7">
        <v>253.54</v>
      </c>
      <c r="E20" s="7">
        <v>196.5</v>
      </c>
      <c r="F20" s="7">
        <v>202.15</v>
      </c>
      <c r="G20" s="7">
        <v>194.8</v>
      </c>
      <c r="H20" s="7">
        <v>243</v>
      </c>
      <c r="I20" s="7">
        <v>201.5</v>
      </c>
      <c r="J20" s="8" t="s">
        <v>31</v>
      </c>
    </row>
    <row r="21" spans="2:10" ht="20.25" customHeight="1" x14ac:dyDescent="0.25">
      <c r="B21" s="19">
        <v>17</v>
      </c>
      <c r="C21" s="7">
        <v>202.46</v>
      </c>
      <c r="D21" s="7">
        <v>250.39</v>
      </c>
      <c r="E21" s="7">
        <v>193.3</v>
      </c>
      <c r="F21" s="7">
        <v>199.8</v>
      </c>
      <c r="G21" s="7">
        <v>196.4</v>
      </c>
      <c r="H21" s="7">
        <v>245</v>
      </c>
      <c r="I21" s="7">
        <v>202.5</v>
      </c>
      <c r="J21" s="8" t="s">
        <v>31</v>
      </c>
    </row>
    <row r="22" spans="2:10" ht="20.25" customHeight="1" x14ac:dyDescent="0.25">
      <c r="B22" s="19">
        <v>20</v>
      </c>
      <c r="C22" s="7">
        <v>202.35</v>
      </c>
      <c r="D22" s="7">
        <v>245.45</v>
      </c>
      <c r="E22" s="7">
        <v>193.5</v>
      </c>
      <c r="F22" s="7">
        <v>198.45</v>
      </c>
      <c r="G22" s="7">
        <v>193.5</v>
      </c>
      <c r="H22" s="7">
        <v>242</v>
      </c>
      <c r="I22" s="7">
        <v>202.1</v>
      </c>
      <c r="J22" s="8" t="s">
        <v>31</v>
      </c>
    </row>
    <row r="23" spans="2:10" ht="20.25" customHeight="1" x14ac:dyDescent="0.25">
      <c r="B23" s="19">
        <v>21</v>
      </c>
      <c r="C23" s="30">
        <v>205.2</v>
      </c>
      <c r="D23" s="30">
        <v>242.18</v>
      </c>
      <c r="E23" s="7">
        <v>196</v>
      </c>
      <c r="F23" s="10">
        <v>202.3</v>
      </c>
      <c r="G23" s="7">
        <v>194.5</v>
      </c>
      <c r="H23" s="7">
        <v>244.9</v>
      </c>
      <c r="I23" s="30">
        <v>202</v>
      </c>
      <c r="J23" s="8" t="s">
        <v>31</v>
      </c>
    </row>
    <row r="24" spans="2:10" ht="20.25" customHeight="1" x14ac:dyDescent="0.25">
      <c r="B24" s="19">
        <v>22</v>
      </c>
      <c r="C24" s="18">
        <v>204.98</v>
      </c>
      <c r="D24" s="18">
        <v>243.18</v>
      </c>
      <c r="E24" s="7">
        <v>197.4</v>
      </c>
      <c r="F24" s="7">
        <v>202.8</v>
      </c>
      <c r="G24" s="7">
        <v>196</v>
      </c>
      <c r="H24" s="7">
        <v>243.9</v>
      </c>
      <c r="I24" s="7">
        <v>202.5</v>
      </c>
      <c r="J24" s="8" t="s">
        <v>31</v>
      </c>
    </row>
    <row r="25" spans="2:10" ht="20.25" customHeight="1" x14ac:dyDescent="0.25">
      <c r="B25" s="19">
        <v>23</v>
      </c>
      <c r="C25" s="18">
        <v>204.3</v>
      </c>
      <c r="D25" s="18">
        <v>242.47</v>
      </c>
      <c r="E25" s="7">
        <v>195.8</v>
      </c>
      <c r="F25" s="7">
        <v>205.9</v>
      </c>
      <c r="G25" s="7">
        <v>198.5</v>
      </c>
      <c r="H25" s="7">
        <v>243.5</v>
      </c>
      <c r="I25" s="7">
        <v>202.6</v>
      </c>
      <c r="J25" s="8" t="s">
        <v>31</v>
      </c>
    </row>
    <row r="26" spans="2:10" ht="20.25" customHeight="1" x14ac:dyDescent="0.25">
      <c r="B26" s="19">
        <v>24</v>
      </c>
      <c r="C26" s="18">
        <v>202.12</v>
      </c>
      <c r="D26" s="18">
        <v>240.32</v>
      </c>
      <c r="E26" s="7">
        <v>198.7</v>
      </c>
      <c r="F26" s="7">
        <v>204.9</v>
      </c>
      <c r="G26" s="7">
        <v>198.9</v>
      </c>
      <c r="H26" s="7">
        <v>242</v>
      </c>
      <c r="I26" s="7">
        <v>206</v>
      </c>
      <c r="J26" s="8" t="s">
        <v>31</v>
      </c>
    </row>
    <row r="27" spans="2:10" ht="20.25" customHeight="1" x14ac:dyDescent="0.25">
      <c r="B27" s="22">
        <v>27</v>
      </c>
      <c r="C27" s="18">
        <v>203.63</v>
      </c>
      <c r="D27" s="18">
        <v>240.99</v>
      </c>
      <c r="E27" s="7" t="s">
        <v>30</v>
      </c>
      <c r="F27" s="30">
        <v>205.4</v>
      </c>
      <c r="G27" s="30">
        <v>201.5</v>
      </c>
      <c r="H27" s="30">
        <v>244</v>
      </c>
      <c r="I27" s="7" t="s">
        <v>30</v>
      </c>
      <c r="J27" s="8" t="s">
        <v>31</v>
      </c>
    </row>
    <row r="28" spans="2:10" ht="20.25" customHeight="1" x14ac:dyDescent="0.25">
      <c r="B28" s="19">
        <v>28</v>
      </c>
      <c r="C28" s="7">
        <v>207.51</v>
      </c>
      <c r="D28" s="7">
        <v>243.64</v>
      </c>
      <c r="E28" s="7" t="s">
        <v>30</v>
      </c>
      <c r="F28" s="7" t="s">
        <v>30</v>
      </c>
      <c r="G28" s="21">
        <v>197.3</v>
      </c>
      <c r="H28" s="21">
        <v>246</v>
      </c>
      <c r="I28" s="7" t="s">
        <v>30</v>
      </c>
      <c r="J28" s="8" t="s">
        <v>31</v>
      </c>
    </row>
    <row r="29" spans="2:10" ht="20.25" customHeight="1" x14ac:dyDescent="0.25">
      <c r="B29" s="19">
        <v>29</v>
      </c>
      <c r="C29" s="8">
        <v>207.14</v>
      </c>
      <c r="D29" s="8">
        <v>245.03</v>
      </c>
      <c r="E29" s="7" t="s">
        <v>30</v>
      </c>
      <c r="F29" s="7" t="s">
        <v>30</v>
      </c>
      <c r="G29" s="7" t="s">
        <v>30</v>
      </c>
      <c r="H29" s="7" t="s">
        <v>30</v>
      </c>
      <c r="I29" s="7" t="s">
        <v>30</v>
      </c>
      <c r="J29" s="8" t="s">
        <v>31</v>
      </c>
    </row>
    <row r="30" spans="2:10" ht="20.25" customHeight="1" x14ac:dyDescent="0.25">
      <c r="B30" s="19">
        <v>30</v>
      </c>
      <c r="C30" s="21">
        <v>211.01</v>
      </c>
      <c r="D30" s="21">
        <v>247.28</v>
      </c>
      <c r="E30" s="7">
        <v>197.7</v>
      </c>
      <c r="F30" s="7" t="s">
        <v>30</v>
      </c>
      <c r="G30" s="7" t="s">
        <v>30</v>
      </c>
      <c r="H30" s="7" t="s">
        <v>30</v>
      </c>
      <c r="I30" s="7" t="s">
        <v>30</v>
      </c>
      <c r="J30" s="8" t="s">
        <v>31</v>
      </c>
    </row>
    <row r="31" spans="2:10" ht="20.25" customHeight="1" thickBot="1" x14ac:dyDescent="0.3">
      <c r="B31" s="19">
        <v>31</v>
      </c>
      <c r="C31" s="21">
        <v>209.24</v>
      </c>
      <c r="D31" s="21">
        <v>250.41</v>
      </c>
      <c r="E31" s="7">
        <v>198.9</v>
      </c>
      <c r="F31" s="21">
        <v>203.8</v>
      </c>
      <c r="G31" s="7" t="s">
        <v>30</v>
      </c>
      <c r="H31" s="7" t="s">
        <v>30</v>
      </c>
      <c r="I31" s="7" t="s">
        <v>30</v>
      </c>
      <c r="J31" s="8" t="s">
        <v>31</v>
      </c>
    </row>
    <row r="32" spans="2:10" ht="20.25" customHeight="1" thickBot="1" x14ac:dyDescent="0.3">
      <c r="B32" s="14" t="s">
        <v>22</v>
      </c>
      <c r="C32" s="13">
        <f>AVERAGE(C10:C31)</f>
        <v>201.1431818181818</v>
      </c>
      <c r="D32" s="13">
        <f t="shared" ref="D32:J32" si="0">AVERAGE(D10:D31)</f>
        <v>238.3536363636363</v>
      </c>
      <c r="E32" s="13">
        <f t="shared" si="0"/>
        <v>192.98947368421054</v>
      </c>
      <c r="F32" s="13">
        <f t="shared" si="0"/>
        <v>199.26578947368426</v>
      </c>
      <c r="G32" s="13">
        <f t="shared" si="0"/>
        <v>192.92777777777781</v>
      </c>
      <c r="H32" s="13">
        <f t="shared" si="0"/>
        <v>238.90555555555557</v>
      </c>
      <c r="I32" s="13">
        <f t="shared" si="0"/>
        <v>202.35294117647058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189.96</v>
      </c>
      <c r="D33" s="13">
        <f t="shared" si="1"/>
        <v>216.43</v>
      </c>
      <c r="E33" s="13">
        <f t="shared" si="1"/>
        <v>184.5</v>
      </c>
      <c r="F33" s="13">
        <f t="shared" si="1"/>
        <v>189.85</v>
      </c>
      <c r="G33" s="13">
        <f t="shared" si="1"/>
        <v>184.6</v>
      </c>
      <c r="H33" s="13">
        <f t="shared" si="1"/>
        <v>227.9</v>
      </c>
      <c r="I33" s="13">
        <f t="shared" si="1"/>
        <v>200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211.01</v>
      </c>
      <c r="D34" s="13">
        <f t="shared" si="2"/>
        <v>253.54</v>
      </c>
      <c r="E34" s="13">
        <f t="shared" si="2"/>
        <v>198.9</v>
      </c>
      <c r="F34" s="13">
        <f t="shared" si="2"/>
        <v>205.9</v>
      </c>
      <c r="G34" s="13">
        <f t="shared" si="2"/>
        <v>201.5</v>
      </c>
      <c r="H34" s="13">
        <f t="shared" si="2"/>
        <v>246</v>
      </c>
      <c r="I34" s="13">
        <f t="shared" si="2"/>
        <v>206</v>
      </c>
      <c r="J34" s="13">
        <f t="shared" si="2"/>
        <v>0</v>
      </c>
    </row>
    <row r="35" spans="2:10" x14ac:dyDescent="0.25">
      <c r="C35" s="2"/>
      <c r="D35" s="2"/>
      <c r="E35" s="25"/>
      <c r="F35" s="2"/>
      <c r="G35" s="2"/>
      <c r="H35" s="2"/>
      <c r="I35" s="2"/>
      <c r="J35" s="2"/>
    </row>
    <row r="36" spans="2:10" x14ac:dyDescent="0.25">
      <c r="B36" s="15" t="s">
        <v>25</v>
      </c>
      <c r="E36" s="29"/>
    </row>
    <row r="37" spans="2:10" x14ac:dyDescent="0.25">
      <c r="B37" s="16" t="s">
        <v>26</v>
      </c>
      <c r="E37" s="29"/>
    </row>
    <row r="38" spans="2:10" x14ac:dyDescent="0.25">
      <c r="B38" s="17" t="s">
        <v>27</v>
      </c>
      <c r="E38" s="29"/>
    </row>
    <row r="39" spans="2:10" x14ac:dyDescent="0.25">
      <c r="B39" s="16" t="s">
        <v>28</v>
      </c>
      <c r="E39" s="29"/>
    </row>
    <row r="40" spans="2:10" x14ac:dyDescent="0.25">
      <c r="B40" s="16" t="s">
        <v>29</v>
      </c>
      <c r="E40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opLeftCell="A13" workbookViewId="0">
      <selection activeCell="O29" sqref="O29"/>
    </sheetView>
  </sheetViews>
  <sheetFormatPr defaultColWidth="8.85546875" defaultRowHeight="15" x14ac:dyDescent="0.25"/>
  <cols>
    <col min="2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9.5" x14ac:dyDescent="0.4">
      <c r="B5" s="60" t="s">
        <v>42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3</v>
      </c>
      <c r="C10" s="7">
        <v>215.31</v>
      </c>
      <c r="D10" s="7">
        <v>248.75</v>
      </c>
      <c r="E10" s="7">
        <v>197.5</v>
      </c>
      <c r="F10" s="7">
        <v>204.15</v>
      </c>
      <c r="G10" s="7">
        <v>199.3</v>
      </c>
      <c r="H10" s="7">
        <v>246</v>
      </c>
      <c r="I10" s="7">
        <v>206</v>
      </c>
      <c r="J10" s="8" t="s">
        <v>31</v>
      </c>
    </row>
    <row r="11" spans="2:10" ht="20.25" customHeight="1" x14ac:dyDescent="0.25">
      <c r="B11" s="19">
        <v>4</v>
      </c>
      <c r="C11" s="8">
        <v>216.09</v>
      </c>
      <c r="D11" s="8">
        <v>242.48</v>
      </c>
      <c r="E11" s="7">
        <v>194.1</v>
      </c>
      <c r="F11" s="7">
        <v>202</v>
      </c>
      <c r="G11" s="7">
        <v>196.1</v>
      </c>
      <c r="H11" s="7">
        <v>246.8</v>
      </c>
      <c r="I11" s="7">
        <v>207</v>
      </c>
      <c r="J11" s="8" t="s">
        <v>31</v>
      </c>
    </row>
    <row r="12" spans="2:10" ht="20.25" customHeight="1" x14ac:dyDescent="0.25">
      <c r="B12" s="19">
        <v>5</v>
      </c>
      <c r="C12" s="7">
        <v>213.84</v>
      </c>
      <c r="D12" s="7">
        <v>238.03</v>
      </c>
      <c r="E12" s="7">
        <v>192.1</v>
      </c>
      <c r="F12" s="10">
        <v>200</v>
      </c>
      <c r="G12" s="7">
        <v>193.8</v>
      </c>
      <c r="H12" s="7">
        <v>245.9</v>
      </c>
      <c r="I12" s="7">
        <v>205</v>
      </c>
      <c r="J12" s="8" t="s">
        <v>31</v>
      </c>
    </row>
    <row r="13" spans="2:10" ht="20.25" customHeight="1" x14ac:dyDescent="0.25">
      <c r="B13" s="19">
        <v>6</v>
      </c>
      <c r="C13" s="8">
        <v>212.65</v>
      </c>
      <c r="D13" s="8">
        <v>239.62</v>
      </c>
      <c r="E13" s="7">
        <v>196.2</v>
      </c>
      <c r="F13" s="7">
        <v>202.35</v>
      </c>
      <c r="G13" s="7">
        <v>193</v>
      </c>
      <c r="H13" s="7">
        <v>239.3</v>
      </c>
      <c r="I13" s="7">
        <v>204.5</v>
      </c>
      <c r="J13" s="8" t="s">
        <v>31</v>
      </c>
    </row>
    <row r="14" spans="2:10" ht="20.25" customHeight="1" x14ac:dyDescent="0.25">
      <c r="B14" s="19">
        <v>7</v>
      </c>
      <c r="C14" s="7">
        <v>212.72</v>
      </c>
      <c r="D14" s="7">
        <v>236.64</v>
      </c>
      <c r="E14" s="7">
        <v>197.1</v>
      </c>
      <c r="F14" s="7">
        <v>203.8</v>
      </c>
      <c r="G14" s="7">
        <v>196.4</v>
      </c>
      <c r="H14" s="7">
        <v>239.9</v>
      </c>
      <c r="I14" s="7">
        <v>205</v>
      </c>
      <c r="J14" s="8" t="s">
        <v>31</v>
      </c>
    </row>
    <row r="15" spans="2:10" ht="20.25" customHeight="1" x14ac:dyDescent="0.25">
      <c r="B15" s="19">
        <v>10</v>
      </c>
      <c r="C15" s="7">
        <v>214.7</v>
      </c>
      <c r="D15" s="7">
        <v>232.07</v>
      </c>
      <c r="E15" s="7">
        <v>196.9</v>
      </c>
      <c r="F15" s="7">
        <v>200.9</v>
      </c>
      <c r="G15" s="7">
        <v>196.8</v>
      </c>
      <c r="H15" s="7">
        <v>247.9</v>
      </c>
      <c r="I15" s="7">
        <v>205.5</v>
      </c>
      <c r="J15" s="8" t="s">
        <v>31</v>
      </c>
    </row>
    <row r="16" spans="2:10" ht="20.25" customHeight="1" x14ac:dyDescent="0.25">
      <c r="B16" s="19">
        <v>11</v>
      </c>
      <c r="C16" s="7">
        <v>210.51</v>
      </c>
      <c r="D16" s="7">
        <v>227.31</v>
      </c>
      <c r="E16" s="7">
        <v>195.4</v>
      </c>
      <c r="F16" s="7" t="s">
        <v>30</v>
      </c>
      <c r="G16" s="7">
        <v>197.1</v>
      </c>
      <c r="H16" s="7">
        <v>239.5</v>
      </c>
      <c r="I16" s="7">
        <v>204.5</v>
      </c>
      <c r="J16" s="8" t="s">
        <v>31</v>
      </c>
    </row>
    <row r="17" spans="2:10" ht="20.25" customHeight="1" x14ac:dyDescent="0.25">
      <c r="B17" s="19">
        <v>12</v>
      </c>
      <c r="C17" s="7" t="s">
        <v>30</v>
      </c>
      <c r="D17" s="7" t="s">
        <v>30</v>
      </c>
      <c r="E17" s="7">
        <v>200.3</v>
      </c>
      <c r="F17" s="7">
        <v>204.3</v>
      </c>
      <c r="G17" s="7">
        <v>195.6</v>
      </c>
      <c r="H17" s="7">
        <v>240.9</v>
      </c>
      <c r="I17" s="7">
        <v>204</v>
      </c>
      <c r="J17" s="8" t="s">
        <v>31</v>
      </c>
    </row>
    <row r="18" spans="2:10" ht="20.25" customHeight="1" x14ac:dyDescent="0.25">
      <c r="B18" s="19">
        <v>13</v>
      </c>
      <c r="C18" s="7">
        <v>215.57</v>
      </c>
      <c r="D18" s="7">
        <v>233.21</v>
      </c>
      <c r="E18" s="7">
        <v>198.5</v>
      </c>
      <c r="F18" s="7">
        <v>207.25</v>
      </c>
      <c r="G18" s="7">
        <v>200.1</v>
      </c>
      <c r="H18" s="7">
        <v>244.3</v>
      </c>
      <c r="I18" s="7">
        <v>204.5</v>
      </c>
      <c r="J18" s="8" t="s">
        <v>31</v>
      </c>
    </row>
    <row r="19" spans="2:10" ht="20.25" customHeight="1" x14ac:dyDescent="0.25">
      <c r="B19" s="19">
        <v>14</v>
      </c>
      <c r="C19" s="7">
        <v>210.89</v>
      </c>
      <c r="D19" s="7">
        <v>238.42</v>
      </c>
      <c r="E19" s="7">
        <v>204.2</v>
      </c>
      <c r="F19" s="7">
        <v>210.85</v>
      </c>
      <c r="G19" s="7">
        <v>198.6</v>
      </c>
      <c r="H19" s="7">
        <v>242.9</v>
      </c>
      <c r="I19" s="7">
        <v>210</v>
      </c>
      <c r="J19" s="8" t="s">
        <v>31</v>
      </c>
    </row>
    <row r="20" spans="2:10" ht="20.25" customHeight="1" x14ac:dyDescent="0.25">
      <c r="B20" s="19">
        <v>17</v>
      </c>
      <c r="C20" s="7">
        <v>217.19</v>
      </c>
      <c r="D20" s="7">
        <v>239.79</v>
      </c>
      <c r="E20" s="7">
        <v>202.4</v>
      </c>
      <c r="F20" s="7">
        <v>210.05</v>
      </c>
      <c r="G20" s="7">
        <v>204.8</v>
      </c>
      <c r="H20" s="7">
        <v>244</v>
      </c>
      <c r="I20" s="7">
        <v>210.1</v>
      </c>
      <c r="J20" s="8" t="s">
        <v>31</v>
      </c>
    </row>
    <row r="21" spans="2:10" ht="20.25" customHeight="1" x14ac:dyDescent="0.25">
      <c r="B21" s="19">
        <v>18</v>
      </c>
      <c r="C21" s="8">
        <v>216.91</v>
      </c>
      <c r="D21" s="7">
        <v>240.26</v>
      </c>
      <c r="E21" s="7">
        <v>202.8</v>
      </c>
      <c r="F21" s="7">
        <v>209.65</v>
      </c>
      <c r="G21" s="7">
        <v>203.1</v>
      </c>
      <c r="H21" s="7">
        <v>241.9</v>
      </c>
      <c r="I21" s="7">
        <v>209.8</v>
      </c>
      <c r="J21" s="8" t="s">
        <v>31</v>
      </c>
    </row>
    <row r="22" spans="2:10" ht="20.25" customHeight="1" x14ac:dyDescent="0.25">
      <c r="B22" s="19">
        <v>19</v>
      </c>
      <c r="C22" s="7">
        <v>221.48</v>
      </c>
      <c r="D22" s="7">
        <v>240.65</v>
      </c>
      <c r="E22" s="7">
        <v>203</v>
      </c>
      <c r="F22" s="7">
        <v>208.35</v>
      </c>
      <c r="G22" s="7">
        <v>203.8</v>
      </c>
      <c r="H22" s="7">
        <v>242.6</v>
      </c>
      <c r="I22" s="7">
        <v>209</v>
      </c>
      <c r="J22" s="8" t="s">
        <v>31</v>
      </c>
    </row>
    <row r="23" spans="2:10" ht="20.25" customHeight="1" x14ac:dyDescent="0.25">
      <c r="B23" s="19">
        <v>20</v>
      </c>
      <c r="C23" s="30">
        <v>220.01</v>
      </c>
      <c r="D23" s="30">
        <v>241.81</v>
      </c>
      <c r="E23" s="7">
        <v>205.2</v>
      </c>
      <c r="F23" s="10">
        <v>212</v>
      </c>
      <c r="G23" s="7">
        <v>203.9</v>
      </c>
      <c r="H23" s="7">
        <v>242.5</v>
      </c>
      <c r="I23" s="30">
        <v>211</v>
      </c>
      <c r="J23" s="8" t="s">
        <v>31</v>
      </c>
    </row>
    <row r="24" spans="2:10" ht="20.25" customHeight="1" x14ac:dyDescent="0.25">
      <c r="B24" s="19">
        <v>21</v>
      </c>
      <c r="C24" s="18">
        <v>226.58</v>
      </c>
      <c r="D24" s="18">
        <v>243.21</v>
      </c>
      <c r="E24" s="7">
        <v>204.7</v>
      </c>
      <c r="F24" s="7">
        <v>211.95</v>
      </c>
      <c r="G24" s="7">
        <v>206.1</v>
      </c>
      <c r="H24" s="7">
        <v>244.4</v>
      </c>
      <c r="I24" s="7">
        <v>211</v>
      </c>
      <c r="J24" s="8" t="s">
        <v>31</v>
      </c>
    </row>
    <row r="25" spans="2:10" ht="20.25" customHeight="1" x14ac:dyDescent="0.25">
      <c r="B25" s="19">
        <v>24</v>
      </c>
      <c r="C25" s="18">
        <v>231.53</v>
      </c>
      <c r="D25" s="18">
        <v>242.54</v>
      </c>
      <c r="E25" s="7">
        <v>206.4</v>
      </c>
      <c r="F25" s="7">
        <v>212.4</v>
      </c>
      <c r="G25" s="7">
        <v>205.5</v>
      </c>
      <c r="H25" s="7">
        <v>244.8</v>
      </c>
      <c r="I25" s="7">
        <v>212</v>
      </c>
      <c r="J25" s="8" t="s">
        <v>31</v>
      </c>
    </row>
    <row r="26" spans="2:10" ht="20.25" customHeight="1" x14ac:dyDescent="0.25">
      <c r="B26" s="19">
        <v>25</v>
      </c>
      <c r="C26" s="18">
        <v>229.71</v>
      </c>
      <c r="D26" s="18">
        <v>242.69</v>
      </c>
      <c r="E26" s="7">
        <v>202.6</v>
      </c>
      <c r="F26" s="7">
        <v>214.15</v>
      </c>
      <c r="G26" s="7">
        <v>206.3</v>
      </c>
      <c r="H26" s="7">
        <v>243.2</v>
      </c>
      <c r="I26" s="7">
        <v>213</v>
      </c>
      <c r="J26" s="8" t="s">
        <v>31</v>
      </c>
    </row>
    <row r="27" spans="2:10" ht="20.25" customHeight="1" x14ac:dyDescent="0.25">
      <c r="B27" s="22">
        <v>26</v>
      </c>
      <c r="C27" s="18">
        <v>229.63</v>
      </c>
      <c r="D27" s="18">
        <v>239.28</v>
      </c>
      <c r="E27" s="7">
        <v>202.6</v>
      </c>
      <c r="F27" s="30">
        <v>209.35</v>
      </c>
      <c r="G27" s="30">
        <v>202.7</v>
      </c>
      <c r="H27" s="30">
        <v>244.9</v>
      </c>
      <c r="I27" s="7">
        <v>211.1</v>
      </c>
      <c r="J27" s="8" t="s">
        <v>31</v>
      </c>
    </row>
    <row r="28" spans="2:10" ht="20.25" customHeight="1" x14ac:dyDescent="0.25">
      <c r="B28" s="19">
        <v>27</v>
      </c>
      <c r="C28" s="7">
        <v>225.01</v>
      </c>
      <c r="D28" s="7">
        <v>236.08</v>
      </c>
      <c r="E28" s="7">
        <v>203.3</v>
      </c>
      <c r="F28" s="7">
        <v>208.4</v>
      </c>
      <c r="G28" s="21">
        <v>202.2</v>
      </c>
      <c r="H28" s="21">
        <v>242</v>
      </c>
      <c r="I28" s="7">
        <v>210.5</v>
      </c>
      <c r="J28" s="8" t="s">
        <v>31</v>
      </c>
    </row>
    <row r="29" spans="2:10" ht="20.25" customHeight="1" thickBot="1" x14ac:dyDescent="0.3">
      <c r="B29" s="19">
        <v>28</v>
      </c>
      <c r="C29" s="8">
        <v>229.63</v>
      </c>
      <c r="D29" s="8">
        <v>239.28</v>
      </c>
      <c r="E29" s="7">
        <v>203.6</v>
      </c>
      <c r="F29" s="7">
        <v>208.15</v>
      </c>
      <c r="G29" s="7">
        <v>201.9</v>
      </c>
      <c r="H29" s="7">
        <v>238</v>
      </c>
      <c r="I29" s="7">
        <v>210.4</v>
      </c>
      <c r="J29" s="8" t="s">
        <v>31</v>
      </c>
    </row>
    <row r="30" spans="2:10" ht="20.25" customHeight="1" thickBot="1" x14ac:dyDescent="0.3">
      <c r="B30" s="14" t="s">
        <v>22</v>
      </c>
      <c r="C30" s="13">
        <f t="shared" ref="C30:J30" si="0">AVERAGE(C10:C29)</f>
        <v>219.47157894736841</v>
      </c>
      <c r="D30" s="13">
        <f t="shared" si="0"/>
        <v>239.05894736842106</v>
      </c>
      <c r="E30" s="13">
        <f t="shared" si="0"/>
        <v>200.44499999999999</v>
      </c>
      <c r="F30" s="13">
        <f t="shared" si="0"/>
        <v>207.37105263157892</v>
      </c>
      <c r="G30" s="13">
        <f t="shared" si="0"/>
        <v>200.35499999999999</v>
      </c>
      <c r="H30" s="13">
        <f t="shared" si="0"/>
        <v>243.08500000000004</v>
      </c>
      <c r="I30" s="13">
        <f t="shared" si="0"/>
        <v>208.19499999999999</v>
      </c>
      <c r="J30" s="13" t="e">
        <f t="shared" si="0"/>
        <v>#DIV/0!</v>
      </c>
    </row>
    <row r="31" spans="2:10" ht="20.25" customHeight="1" thickBot="1" x14ac:dyDescent="0.3">
      <c r="B31" s="14" t="s">
        <v>23</v>
      </c>
      <c r="C31" s="13">
        <f t="shared" ref="C31:J31" si="1">MIN(C10:C29)</f>
        <v>210.51</v>
      </c>
      <c r="D31" s="13">
        <f t="shared" si="1"/>
        <v>227.31</v>
      </c>
      <c r="E31" s="13">
        <f t="shared" si="1"/>
        <v>192.1</v>
      </c>
      <c r="F31" s="13">
        <f t="shared" si="1"/>
        <v>200</v>
      </c>
      <c r="G31" s="13">
        <f t="shared" si="1"/>
        <v>193</v>
      </c>
      <c r="H31" s="13">
        <f t="shared" si="1"/>
        <v>238</v>
      </c>
      <c r="I31" s="13">
        <f t="shared" si="1"/>
        <v>204</v>
      </c>
      <c r="J31" s="13">
        <f t="shared" si="1"/>
        <v>0</v>
      </c>
    </row>
    <row r="32" spans="2:10" ht="20.25" customHeight="1" thickBot="1" x14ac:dyDescent="0.3">
      <c r="B32" s="14" t="s">
        <v>24</v>
      </c>
      <c r="C32" s="13">
        <f t="shared" ref="C32:J32" si="2">MAX(C10:C29)</f>
        <v>231.53</v>
      </c>
      <c r="D32" s="13">
        <f t="shared" si="2"/>
        <v>248.75</v>
      </c>
      <c r="E32" s="13">
        <f t="shared" si="2"/>
        <v>206.4</v>
      </c>
      <c r="F32" s="13">
        <f t="shared" si="2"/>
        <v>214.15</v>
      </c>
      <c r="G32" s="13">
        <f t="shared" si="2"/>
        <v>206.3</v>
      </c>
      <c r="H32" s="13">
        <f t="shared" si="2"/>
        <v>247.9</v>
      </c>
      <c r="I32" s="13">
        <f t="shared" si="2"/>
        <v>213</v>
      </c>
      <c r="J32" s="13">
        <f t="shared" si="2"/>
        <v>0</v>
      </c>
    </row>
    <row r="33" spans="2:13" x14ac:dyDescent="0.25">
      <c r="C33" s="2"/>
      <c r="D33" s="2"/>
      <c r="E33" s="25"/>
      <c r="F33" s="2"/>
      <c r="G33" s="2"/>
      <c r="H33" s="2"/>
      <c r="I33" s="2"/>
      <c r="J33" s="2"/>
      <c r="M33" t="s">
        <v>32</v>
      </c>
    </row>
    <row r="34" spans="2:13" x14ac:dyDescent="0.25">
      <c r="B34" s="15" t="s">
        <v>25</v>
      </c>
      <c r="E34" s="29"/>
    </row>
    <row r="35" spans="2:13" x14ac:dyDescent="0.25">
      <c r="B35" s="16" t="s">
        <v>26</v>
      </c>
      <c r="E35" s="29"/>
    </row>
    <row r="36" spans="2:13" x14ac:dyDescent="0.25">
      <c r="B36" s="17" t="s">
        <v>27</v>
      </c>
      <c r="E36" s="29"/>
    </row>
    <row r="37" spans="2:13" x14ac:dyDescent="0.25">
      <c r="B37" s="16" t="s">
        <v>28</v>
      </c>
      <c r="E37" s="29"/>
    </row>
    <row r="38" spans="2:13" x14ac:dyDescent="0.25">
      <c r="B38" s="16" t="s">
        <v>29</v>
      </c>
      <c r="E38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10" workbookViewId="0">
      <selection activeCell="B31" sqref="B31"/>
    </sheetView>
  </sheetViews>
  <sheetFormatPr defaultColWidth="8.85546875" defaultRowHeight="15" x14ac:dyDescent="0.25"/>
  <cols>
    <col min="2" max="2" width="8.85546875" customWidth="1"/>
    <col min="3" max="4" width="10.42578125" customWidth="1"/>
    <col min="5" max="5" width="11.5703125" customWidth="1"/>
    <col min="6" max="10" width="10.4257812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1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customHeight="1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8.75" customHeight="1" x14ac:dyDescent="0.4">
      <c r="B5" s="60" t="s">
        <v>43</v>
      </c>
      <c r="C5" s="60"/>
      <c r="D5" s="60"/>
      <c r="E5" s="60"/>
      <c r="F5" s="60"/>
      <c r="G5" s="60"/>
      <c r="H5" s="60"/>
      <c r="I5" s="60"/>
      <c r="J5" s="60"/>
    </row>
    <row r="6" spans="2:10" ht="14.45" customHeight="1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1</v>
      </c>
      <c r="C10" s="7">
        <v>210.73</v>
      </c>
      <c r="D10" s="7">
        <v>235.31</v>
      </c>
      <c r="E10" s="7" t="s">
        <v>30</v>
      </c>
      <c r="F10" s="7" t="s">
        <v>30</v>
      </c>
      <c r="G10" s="7" t="s">
        <v>30</v>
      </c>
      <c r="H10" s="7" t="s">
        <v>30</v>
      </c>
      <c r="I10" s="31">
        <v>208.1</v>
      </c>
      <c r="J10" s="8" t="s">
        <v>31</v>
      </c>
    </row>
    <row r="11" spans="2:10" ht="20.25" customHeight="1" x14ac:dyDescent="0.25">
      <c r="B11" s="19">
        <v>2</v>
      </c>
      <c r="C11" s="8">
        <v>221.63</v>
      </c>
      <c r="D11" s="7">
        <v>235.2</v>
      </c>
      <c r="E11" s="7" t="s">
        <v>30</v>
      </c>
      <c r="F11" s="7">
        <v>198.9</v>
      </c>
      <c r="G11" s="7">
        <v>193.2</v>
      </c>
      <c r="H11" s="7">
        <v>244</v>
      </c>
      <c r="I11" s="31">
        <v>208.1</v>
      </c>
      <c r="J11" s="8" t="s">
        <v>31</v>
      </c>
    </row>
    <row r="12" spans="2:10" ht="20.25" customHeight="1" x14ac:dyDescent="0.25">
      <c r="B12" s="19">
        <v>3</v>
      </c>
      <c r="C12" s="7">
        <v>218.46</v>
      </c>
      <c r="D12" s="7">
        <v>233.21</v>
      </c>
      <c r="E12" s="7" t="s">
        <v>30</v>
      </c>
      <c r="F12" s="7">
        <v>194.05</v>
      </c>
      <c r="G12" s="7">
        <v>193.1</v>
      </c>
      <c r="H12" s="7">
        <v>241.2</v>
      </c>
      <c r="I12" s="31">
        <v>205</v>
      </c>
      <c r="J12" s="8" t="s">
        <v>31</v>
      </c>
    </row>
    <row r="13" spans="2:10" ht="20.25" customHeight="1" x14ac:dyDescent="0.25">
      <c r="B13" s="19">
        <v>4</v>
      </c>
      <c r="C13" s="7">
        <v>212.03</v>
      </c>
      <c r="D13" s="7">
        <v>227.47</v>
      </c>
      <c r="E13" s="7" t="s">
        <v>30</v>
      </c>
      <c r="F13" s="7">
        <v>192.25</v>
      </c>
      <c r="G13" s="7">
        <v>185.5</v>
      </c>
      <c r="H13" s="7">
        <v>236.9</v>
      </c>
      <c r="I13" s="31">
        <v>204.6</v>
      </c>
      <c r="J13" s="8" t="s">
        <v>31</v>
      </c>
    </row>
    <row r="14" spans="2:10" ht="20.25" customHeight="1" x14ac:dyDescent="0.25">
      <c r="B14" s="19">
        <v>7</v>
      </c>
      <c r="C14" s="7" t="s">
        <v>30</v>
      </c>
      <c r="D14" s="7" t="s">
        <v>30</v>
      </c>
      <c r="E14" s="7">
        <v>164.7</v>
      </c>
      <c r="F14" s="7">
        <v>180.6</v>
      </c>
      <c r="G14" s="7">
        <v>181.4</v>
      </c>
      <c r="H14" s="7">
        <v>232</v>
      </c>
      <c r="I14" s="7" t="s">
        <v>30</v>
      </c>
      <c r="J14" s="8" t="s">
        <v>31</v>
      </c>
    </row>
    <row r="15" spans="2:10" ht="20.25" customHeight="1" x14ac:dyDescent="0.25">
      <c r="B15" s="19">
        <v>8</v>
      </c>
      <c r="C15" s="7">
        <v>209.22</v>
      </c>
      <c r="D15" s="7">
        <v>200.38</v>
      </c>
      <c r="E15" s="7">
        <v>164.9</v>
      </c>
      <c r="F15" s="7">
        <v>174.7</v>
      </c>
      <c r="G15" s="7">
        <v>163.1</v>
      </c>
      <c r="H15" s="7">
        <v>219.9</v>
      </c>
      <c r="I15" s="7">
        <v>204.1</v>
      </c>
      <c r="J15" s="8" t="s">
        <v>31</v>
      </c>
    </row>
    <row r="16" spans="2:10" ht="20.25" customHeight="1" x14ac:dyDescent="0.25">
      <c r="B16" s="19">
        <v>9</v>
      </c>
      <c r="C16" s="7">
        <v>179.79</v>
      </c>
      <c r="D16" s="7">
        <v>197.49</v>
      </c>
      <c r="E16" s="7">
        <v>158</v>
      </c>
      <c r="F16" s="7">
        <v>166.9</v>
      </c>
      <c r="G16" s="7">
        <v>164.9</v>
      </c>
      <c r="H16" s="7">
        <v>211.9</v>
      </c>
      <c r="I16" s="7">
        <v>204.1</v>
      </c>
      <c r="J16" s="8" t="s">
        <v>31</v>
      </c>
    </row>
    <row r="17" spans="2:10" ht="20.25" customHeight="1" x14ac:dyDescent="0.25">
      <c r="B17" s="19">
        <v>10</v>
      </c>
      <c r="C17" s="7">
        <v>178.96</v>
      </c>
      <c r="D17" s="8">
        <v>202.07</v>
      </c>
      <c r="E17" s="7">
        <v>165</v>
      </c>
      <c r="F17" s="7">
        <v>171.95</v>
      </c>
      <c r="G17" s="7">
        <v>157.9</v>
      </c>
      <c r="H17" s="7">
        <v>200</v>
      </c>
      <c r="I17" s="7">
        <v>204.1</v>
      </c>
      <c r="J17" s="8" t="s">
        <v>31</v>
      </c>
    </row>
    <row r="18" spans="2:10" ht="20.25" customHeight="1" x14ac:dyDescent="0.25">
      <c r="B18" s="19">
        <v>11</v>
      </c>
      <c r="C18" s="7">
        <v>186.29</v>
      </c>
      <c r="D18" s="7">
        <v>213.07</v>
      </c>
      <c r="E18" s="7">
        <v>168.9</v>
      </c>
      <c r="F18" s="7">
        <v>174.5</v>
      </c>
      <c r="G18" s="7">
        <v>165.6</v>
      </c>
      <c r="H18" s="7">
        <v>208</v>
      </c>
      <c r="I18" s="7">
        <v>204.1</v>
      </c>
      <c r="J18" s="8" t="s">
        <v>31</v>
      </c>
    </row>
    <row r="19" spans="2:10" ht="20.25" customHeight="1" x14ac:dyDescent="0.25">
      <c r="B19" s="19">
        <v>14</v>
      </c>
      <c r="C19" s="7" t="s">
        <v>30</v>
      </c>
      <c r="D19" s="7" t="s">
        <v>30</v>
      </c>
      <c r="E19" s="7">
        <v>170</v>
      </c>
      <c r="F19" s="7">
        <v>176.1</v>
      </c>
      <c r="G19" s="7">
        <v>169.5</v>
      </c>
      <c r="H19" s="7">
        <v>209</v>
      </c>
      <c r="I19" s="7">
        <v>194.5</v>
      </c>
      <c r="J19" s="8" t="s">
        <v>31</v>
      </c>
    </row>
    <row r="20" spans="2:10" ht="20.25" customHeight="1" x14ac:dyDescent="0.25">
      <c r="B20" s="19">
        <v>15</v>
      </c>
      <c r="C20" s="7" t="s">
        <v>30</v>
      </c>
      <c r="D20" s="7" t="s">
        <v>30</v>
      </c>
      <c r="E20" s="7">
        <v>164.4</v>
      </c>
      <c r="F20" s="7">
        <v>174.6</v>
      </c>
      <c r="G20" s="7">
        <v>169.7</v>
      </c>
      <c r="H20" s="7">
        <v>210</v>
      </c>
      <c r="I20" s="7">
        <v>194.2</v>
      </c>
      <c r="J20" s="8" t="s">
        <v>31</v>
      </c>
    </row>
    <row r="21" spans="2:10" ht="20.25" customHeight="1" x14ac:dyDescent="0.25">
      <c r="B21" s="19">
        <v>16</v>
      </c>
      <c r="C21" s="7" t="s">
        <v>30</v>
      </c>
      <c r="D21" s="7" t="s">
        <v>30</v>
      </c>
      <c r="E21" s="7">
        <v>164.3</v>
      </c>
      <c r="F21" s="7">
        <v>170.35</v>
      </c>
      <c r="G21" s="7">
        <v>168.5</v>
      </c>
      <c r="H21" s="7">
        <v>209</v>
      </c>
      <c r="I21" s="7">
        <v>194.1</v>
      </c>
      <c r="J21" s="8" t="s">
        <v>31</v>
      </c>
    </row>
    <row r="22" spans="2:10" ht="20.25" customHeight="1" x14ac:dyDescent="0.25">
      <c r="B22" s="19">
        <v>17</v>
      </c>
      <c r="C22" s="7">
        <v>181.14</v>
      </c>
      <c r="D22" s="7">
        <v>218.08</v>
      </c>
      <c r="E22" s="42">
        <v>165.7</v>
      </c>
      <c r="F22" s="7">
        <v>173.1</v>
      </c>
      <c r="G22" s="7">
        <v>165</v>
      </c>
      <c r="H22" s="7">
        <v>208.5</v>
      </c>
      <c r="I22" s="7">
        <v>194.2</v>
      </c>
      <c r="J22" s="8" t="s">
        <v>31</v>
      </c>
    </row>
    <row r="23" spans="2:10" ht="20.25" customHeight="1" x14ac:dyDescent="0.25">
      <c r="B23" s="19">
        <v>18</v>
      </c>
      <c r="C23" s="7">
        <v>182.06</v>
      </c>
      <c r="D23" s="7">
        <v>219.95</v>
      </c>
      <c r="E23" s="7" t="s">
        <v>30</v>
      </c>
      <c r="F23" s="7" t="s">
        <v>30</v>
      </c>
      <c r="G23" s="7">
        <v>167.4</v>
      </c>
      <c r="H23" s="7">
        <v>212</v>
      </c>
      <c r="I23" s="7">
        <v>194.3</v>
      </c>
      <c r="J23" s="8" t="s">
        <v>31</v>
      </c>
    </row>
    <row r="24" spans="2:10" ht="20.25" customHeight="1" x14ac:dyDescent="0.25">
      <c r="B24" s="19">
        <v>21</v>
      </c>
      <c r="C24" s="30" t="s">
        <v>31</v>
      </c>
      <c r="D24" s="30">
        <v>221.91</v>
      </c>
      <c r="E24" s="7">
        <v>168.7</v>
      </c>
      <c r="F24" s="7">
        <v>176.3</v>
      </c>
      <c r="G24" s="7" t="s">
        <v>30</v>
      </c>
      <c r="H24" s="7" t="s">
        <v>30</v>
      </c>
      <c r="I24" s="7">
        <v>194.5</v>
      </c>
      <c r="J24" s="8" t="s">
        <v>31</v>
      </c>
    </row>
    <row r="25" spans="2:10" ht="20.25" customHeight="1" x14ac:dyDescent="0.25">
      <c r="B25" s="19">
        <v>22</v>
      </c>
      <c r="C25" s="21">
        <v>189.84</v>
      </c>
      <c r="D25" s="21">
        <v>223.24</v>
      </c>
      <c r="E25" s="7">
        <v>165.6</v>
      </c>
      <c r="F25" s="7">
        <v>173.1</v>
      </c>
      <c r="G25" s="7">
        <v>169.1</v>
      </c>
      <c r="H25" s="7">
        <v>218.6</v>
      </c>
      <c r="I25" s="7">
        <v>194.2</v>
      </c>
      <c r="J25" s="8" t="s">
        <v>31</v>
      </c>
    </row>
    <row r="26" spans="2:10" ht="20.25" customHeight="1" x14ac:dyDescent="0.25">
      <c r="B26" s="19">
        <v>23</v>
      </c>
      <c r="C26" s="12">
        <v>199.85</v>
      </c>
      <c r="D26" s="12">
        <v>223</v>
      </c>
      <c r="E26" s="7">
        <v>167.3</v>
      </c>
      <c r="F26" s="7">
        <v>172.7</v>
      </c>
      <c r="G26" s="7">
        <v>166.9</v>
      </c>
      <c r="H26" s="7">
        <v>215.6</v>
      </c>
      <c r="I26" s="7">
        <v>194.1</v>
      </c>
      <c r="J26" s="8" t="s">
        <v>31</v>
      </c>
    </row>
    <row r="27" spans="2:10" ht="20.25" customHeight="1" x14ac:dyDescent="0.25">
      <c r="B27" s="19">
        <v>24</v>
      </c>
      <c r="C27" s="30">
        <v>197.61</v>
      </c>
      <c r="D27" s="30">
        <v>221.83</v>
      </c>
      <c r="E27" s="7">
        <v>166.5</v>
      </c>
      <c r="F27" s="7">
        <v>175.35</v>
      </c>
      <c r="G27" s="7">
        <v>168.8</v>
      </c>
      <c r="H27" s="7">
        <v>220.8</v>
      </c>
      <c r="I27" s="7">
        <v>194.3</v>
      </c>
      <c r="J27" s="8" t="s">
        <v>31</v>
      </c>
    </row>
    <row r="28" spans="2:10" ht="20.25" customHeight="1" x14ac:dyDescent="0.25">
      <c r="B28" s="19">
        <v>25</v>
      </c>
      <c r="C28" s="7">
        <v>191.29</v>
      </c>
      <c r="D28" s="7">
        <v>223.95</v>
      </c>
      <c r="E28" s="7">
        <v>166.8</v>
      </c>
      <c r="F28" s="7">
        <v>174.9</v>
      </c>
      <c r="G28" s="7">
        <v>169.2</v>
      </c>
      <c r="H28" s="7">
        <v>221</v>
      </c>
      <c r="I28" s="30">
        <v>194.2</v>
      </c>
      <c r="J28" s="8" t="s">
        <v>31</v>
      </c>
    </row>
    <row r="29" spans="2:10" ht="20.25" customHeight="1" x14ac:dyDescent="0.25">
      <c r="B29" s="22">
        <v>28</v>
      </c>
      <c r="C29" s="30">
        <v>187.24</v>
      </c>
      <c r="D29" s="30">
        <v>226.75</v>
      </c>
      <c r="E29" s="7">
        <v>166.5</v>
      </c>
      <c r="F29" s="7">
        <v>173.8</v>
      </c>
      <c r="G29" s="7">
        <v>168.9</v>
      </c>
      <c r="H29" s="7">
        <v>218</v>
      </c>
      <c r="I29" s="30">
        <v>194.1</v>
      </c>
      <c r="J29" s="8" t="s">
        <v>31</v>
      </c>
    </row>
    <row r="30" spans="2:10" ht="20.25" customHeight="1" x14ac:dyDescent="0.25">
      <c r="B30" s="22">
        <v>29</v>
      </c>
      <c r="C30" s="30">
        <v>200.54</v>
      </c>
      <c r="D30" s="30">
        <v>228.78</v>
      </c>
      <c r="E30" s="7">
        <v>166.2</v>
      </c>
      <c r="F30" s="7">
        <v>173.4</v>
      </c>
      <c r="G30" s="7">
        <v>168.6</v>
      </c>
      <c r="H30" s="7">
        <v>216.9</v>
      </c>
      <c r="I30" s="30">
        <v>194.1</v>
      </c>
      <c r="J30" s="8" t="s">
        <v>31</v>
      </c>
    </row>
    <row r="31" spans="2:10" ht="20.25" customHeight="1" thickBot="1" x14ac:dyDescent="0.3">
      <c r="B31" s="19">
        <v>30</v>
      </c>
      <c r="C31" s="21">
        <v>205.67</v>
      </c>
      <c r="D31" s="18">
        <v>234.37</v>
      </c>
      <c r="E31" s="21">
        <v>167.5</v>
      </c>
      <c r="F31" s="21">
        <v>175.55</v>
      </c>
      <c r="G31" s="21">
        <v>168.9</v>
      </c>
      <c r="H31" s="21">
        <v>214.9</v>
      </c>
      <c r="I31" s="7" t="s">
        <v>36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197.19705882352943</v>
      </c>
      <c r="D32" s="13">
        <f t="shared" si="0"/>
        <v>221.44777777777779</v>
      </c>
      <c r="E32" s="13">
        <f t="shared" si="0"/>
        <v>165.94117647058823</v>
      </c>
      <c r="F32" s="13">
        <f t="shared" si="0"/>
        <v>177.15500000000003</v>
      </c>
      <c r="G32" s="13">
        <f t="shared" si="0"/>
        <v>171.26000000000002</v>
      </c>
      <c r="H32" s="13">
        <f t="shared" si="0"/>
        <v>218.41</v>
      </c>
      <c r="I32" s="13">
        <f t="shared" si="0"/>
        <v>198.64999999999998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178.96</v>
      </c>
      <c r="D33" s="13">
        <f t="shared" si="1"/>
        <v>197.49</v>
      </c>
      <c r="E33" s="13">
        <f t="shared" si="1"/>
        <v>158</v>
      </c>
      <c r="F33" s="13">
        <f t="shared" si="1"/>
        <v>166.9</v>
      </c>
      <c r="G33" s="13">
        <f t="shared" si="1"/>
        <v>157.9</v>
      </c>
      <c r="H33" s="13">
        <f t="shared" si="1"/>
        <v>200</v>
      </c>
      <c r="I33" s="13">
        <f t="shared" si="1"/>
        <v>194.1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221.63</v>
      </c>
      <c r="D34" s="13">
        <f t="shared" si="2"/>
        <v>235.31</v>
      </c>
      <c r="E34" s="13">
        <f t="shared" si="2"/>
        <v>170</v>
      </c>
      <c r="F34" s="13">
        <f t="shared" si="2"/>
        <v>198.9</v>
      </c>
      <c r="G34" s="13">
        <f t="shared" si="2"/>
        <v>193.2</v>
      </c>
      <c r="H34" s="13">
        <f t="shared" si="2"/>
        <v>244</v>
      </c>
      <c r="I34" s="13">
        <f t="shared" si="2"/>
        <v>208.1</v>
      </c>
      <c r="J34" s="13">
        <f t="shared" si="2"/>
        <v>0</v>
      </c>
    </row>
    <row r="35" spans="2:10" ht="20.25" customHeight="1" x14ac:dyDescent="0.25">
      <c r="C35" s="2"/>
      <c r="D35" s="2"/>
      <c r="E35" s="2"/>
      <c r="F35" s="2"/>
      <c r="G35" s="2"/>
      <c r="H35" s="2"/>
      <c r="I35" s="2"/>
      <c r="J35" s="2"/>
    </row>
    <row r="36" spans="2:10" ht="14.45" customHeight="1" x14ac:dyDescent="0.25">
      <c r="B36" s="15" t="s">
        <v>25</v>
      </c>
    </row>
    <row r="37" spans="2:10" ht="14.45" customHeight="1" x14ac:dyDescent="0.25">
      <c r="B37" s="16" t="s">
        <v>26</v>
      </c>
    </row>
    <row r="38" spans="2:10" ht="14.45" customHeight="1" x14ac:dyDescent="0.25">
      <c r="B38" s="17" t="s">
        <v>27</v>
      </c>
    </row>
    <row r="39" spans="2:10" ht="14.45" customHeight="1" x14ac:dyDescent="0.25">
      <c r="B39" s="16" t="s">
        <v>28</v>
      </c>
    </row>
    <row r="40" spans="2:10" ht="14.45" customHeight="1" x14ac:dyDescent="0.25">
      <c r="B40" s="16" t="s">
        <v>29</v>
      </c>
    </row>
    <row r="41" spans="2:10" ht="14.45" customHeight="1" x14ac:dyDescent="0.25"/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workbookViewId="0">
      <selection activeCell="I10" sqref="I10"/>
    </sheetView>
  </sheetViews>
  <sheetFormatPr defaultColWidth="8.85546875" defaultRowHeight="15" x14ac:dyDescent="0.25"/>
  <cols>
    <col min="3" max="4" width="10.5703125" customWidth="1"/>
    <col min="5" max="5" width="11.42578125" customWidth="1"/>
    <col min="6" max="9" width="10.5703125" customWidth="1"/>
    <col min="10" max="10" width="10.8554687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1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0" t="s">
        <v>46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2</v>
      </c>
      <c r="C10" s="7" t="s">
        <v>30</v>
      </c>
      <c r="D10" s="7" t="s">
        <v>30</v>
      </c>
      <c r="E10" s="7">
        <v>154.19999999999999</v>
      </c>
      <c r="F10" s="7" t="s">
        <v>30</v>
      </c>
      <c r="G10" s="7">
        <v>162</v>
      </c>
      <c r="H10" s="7">
        <v>220.6</v>
      </c>
      <c r="I10" s="7">
        <v>178.9</v>
      </c>
      <c r="J10" s="8" t="s">
        <v>37</v>
      </c>
    </row>
    <row r="11" spans="2:10" ht="20.25" customHeight="1" x14ac:dyDescent="0.25">
      <c r="B11" s="19">
        <v>3</v>
      </c>
      <c r="C11" s="7" t="s">
        <v>30</v>
      </c>
      <c r="D11" s="7" t="s">
        <v>30</v>
      </c>
      <c r="E11" s="7">
        <v>156.69999999999999</v>
      </c>
      <c r="F11" s="7">
        <v>164.7</v>
      </c>
      <c r="G11" s="7">
        <v>157.5</v>
      </c>
      <c r="H11" s="7">
        <v>215</v>
      </c>
      <c r="I11" s="7">
        <v>178.6</v>
      </c>
      <c r="J11" s="8" t="s">
        <v>37</v>
      </c>
    </row>
    <row r="12" spans="2:10" ht="20.25" customHeight="1" x14ac:dyDescent="0.25">
      <c r="B12" s="19">
        <v>4</v>
      </c>
      <c r="C12" s="7" t="s">
        <v>31</v>
      </c>
      <c r="D12" s="7">
        <v>221.29</v>
      </c>
      <c r="E12" s="7">
        <v>158.69999999999999</v>
      </c>
      <c r="F12" s="7">
        <v>167.25</v>
      </c>
      <c r="G12" s="7">
        <v>158.69999999999999</v>
      </c>
      <c r="H12" s="7">
        <v>214.4</v>
      </c>
      <c r="I12" s="31">
        <v>177.4</v>
      </c>
      <c r="J12" s="8" t="s">
        <v>37</v>
      </c>
    </row>
    <row r="13" spans="2:10" ht="20.25" customHeight="1" x14ac:dyDescent="0.25">
      <c r="B13" s="19">
        <v>5</v>
      </c>
      <c r="C13" s="7" t="s">
        <v>31</v>
      </c>
      <c r="D13" s="7">
        <v>223.99</v>
      </c>
      <c r="E13" s="7">
        <v>158.6</v>
      </c>
      <c r="F13" s="7">
        <v>166.15</v>
      </c>
      <c r="G13" s="7">
        <v>161</v>
      </c>
      <c r="H13" s="7">
        <v>215</v>
      </c>
      <c r="I13" s="31">
        <v>177.3</v>
      </c>
      <c r="J13" s="8" t="s">
        <v>37</v>
      </c>
    </row>
    <row r="14" spans="2:10" ht="20.25" customHeight="1" x14ac:dyDescent="0.25">
      <c r="B14" s="19">
        <v>6</v>
      </c>
      <c r="C14" s="7" t="s">
        <v>31</v>
      </c>
      <c r="D14" s="7">
        <v>226.9</v>
      </c>
      <c r="E14" s="7" t="s">
        <v>30</v>
      </c>
      <c r="F14" s="7">
        <v>166.3</v>
      </c>
      <c r="G14" s="7">
        <v>160</v>
      </c>
      <c r="H14" s="7">
        <v>214</v>
      </c>
      <c r="I14" s="31">
        <v>177.4</v>
      </c>
      <c r="J14" s="8" t="s">
        <v>37</v>
      </c>
    </row>
    <row r="15" spans="2:10" ht="20.25" customHeight="1" x14ac:dyDescent="0.25">
      <c r="B15" s="19">
        <v>9</v>
      </c>
      <c r="C15" s="7">
        <v>181.86</v>
      </c>
      <c r="D15" s="7">
        <v>228.9</v>
      </c>
      <c r="E15" s="7">
        <v>160.19999999999999</v>
      </c>
      <c r="F15" s="7">
        <v>166.85</v>
      </c>
      <c r="G15" s="7">
        <v>161</v>
      </c>
      <c r="H15" s="7">
        <v>216</v>
      </c>
      <c r="I15" s="7">
        <v>177.5</v>
      </c>
      <c r="J15" s="8" t="s">
        <v>37</v>
      </c>
    </row>
    <row r="16" spans="2:10" ht="20.25" customHeight="1" x14ac:dyDescent="0.25">
      <c r="B16" s="19">
        <v>10</v>
      </c>
      <c r="C16" s="7">
        <v>185.51</v>
      </c>
      <c r="D16" s="7">
        <v>231.95</v>
      </c>
      <c r="E16" s="7">
        <v>161.19999999999999</v>
      </c>
      <c r="F16" s="7">
        <v>169.8</v>
      </c>
      <c r="G16" s="7">
        <v>161.5</v>
      </c>
      <c r="H16" s="7">
        <v>216</v>
      </c>
      <c r="I16" s="7">
        <v>177.7</v>
      </c>
      <c r="J16" s="8" t="s">
        <v>37</v>
      </c>
    </row>
    <row r="17" spans="2:10" ht="20.25" customHeight="1" x14ac:dyDescent="0.25">
      <c r="B17" s="19">
        <v>11</v>
      </c>
      <c r="C17" s="7">
        <v>190.24</v>
      </c>
      <c r="D17" s="7">
        <v>235.7</v>
      </c>
      <c r="E17" s="7">
        <v>162.69999999999999</v>
      </c>
      <c r="F17" s="7">
        <v>170.1</v>
      </c>
      <c r="G17" s="7">
        <v>163.4</v>
      </c>
      <c r="H17" s="7">
        <v>216.9</v>
      </c>
      <c r="I17" s="7">
        <v>177.8</v>
      </c>
      <c r="J17" s="8" t="s">
        <v>37</v>
      </c>
    </row>
    <row r="18" spans="2:10" ht="20.25" customHeight="1" x14ac:dyDescent="0.25">
      <c r="B18" s="19">
        <v>12</v>
      </c>
      <c r="C18" s="7">
        <v>189.4</v>
      </c>
      <c r="D18" s="7">
        <v>235.61</v>
      </c>
      <c r="E18" s="7">
        <v>159.80000000000001</v>
      </c>
      <c r="F18" s="7">
        <v>168.95</v>
      </c>
      <c r="G18" s="7">
        <v>163.5</v>
      </c>
      <c r="H18" s="7">
        <v>215.6</v>
      </c>
      <c r="I18" s="7">
        <v>177.6</v>
      </c>
      <c r="J18" s="8" t="s">
        <v>37</v>
      </c>
    </row>
    <row r="19" spans="2:10" ht="20.25" customHeight="1" x14ac:dyDescent="0.25">
      <c r="B19" s="19">
        <v>13</v>
      </c>
      <c r="C19" s="7">
        <v>193.01</v>
      </c>
      <c r="D19" s="7">
        <v>233.39</v>
      </c>
      <c r="E19" s="7">
        <v>161.69999999999999</v>
      </c>
      <c r="F19" s="7">
        <v>168.6</v>
      </c>
      <c r="G19" s="7">
        <v>160</v>
      </c>
      <c r="H19" s="7">
        <v>216.9</v>
      </c>
      <c r="I19" s="7">
        <v>177.5</v>
      </c>
      <c r="J19" s="8" t="s">
        <v>37</v>
      </c>
    </row>
    <row r="20" spans="2:10" ht="20.25" customHeight="1" x14ac:dyDescent="0.25">
      <c r="B20" s="19">
        <v>16</v>
      </c>
      <c r="C20" s="7">
        <v>189.89</v>
      </c>
      <c r="D20" s="7">
        <v>232.01</v>
      </c>
      <c r="E20" s="7">
        <v>162.30000000000001</v>
      </c>
      <c r="F20" s="7">
        <v>169.6</v>
      </c>
      <c r="G20" s="7">
        <v>161.69999999999999</v>
      </c>
      <c r="H20" s="7">
        <v>218</v>
      </c>
      <c r="I20" s="7">
        <v>177.6</v>
      </c>
      <c r="J20" s="8" t="s">
        <v>37</v>
      </c>
    </row>
    <row r="21" spans="2:10" ht="20.25" customHeight="1" x14ac:dyDescent="0.25">
      <c r="B21" s="19">
        <v>17</v>
      </c>
      <c r="C21" s="7">
        <v>194.83</v>
      </c>
      <c r="D21" s="7">
        <v>230.55</v>
      </c>
      <c r="E21" s="7">
        <v>162.30000000000001</v>
      </c>
      <c r="F21" s="7">
        <v>168.9</v>
      </c>
      <c r="G21" s="7">
        <v>162.4</v>
      </c>
      <c r="H21" s="7">
        <v>218.5</v>
      </c>
      <c r="I21" s="7">
        <v>177.5</v>
      </c>
      <c r="J21" s="8" t="s">
        <v>37</v>
      </c>
    </row>
    <row r="22" spans="2:10" ht="20.25" customHeight="1" x14ac:dyDescent="0.25">
      <c r="B22" s="19">
        <v>18</v>
      </c>
      <c r="C22" s="7">
        <v>193.2</v>
      </c>
      <c r="D22" s="7">
        <v>233.26</v>
      </c>
      <c r="E22" s="7">
        <v>164.9</v>
      </c>
      <c r="F22" s="7">
        <v>171.4</v>
      </c>
      <c r="G22" s="7">
        <v>163</v>
      </c>
      <c r="H22" s="7">
        <v>218.1</v>
      </c>
      <c r="I22" s="7">
        <v>177.8</v>
      </c>
      <c r="J22" s="8" t="s">
        <v>37</v>
      </c>
    </row>
    <row r="23" spans="2:10" ht="20.25" customHeight="1" x14ac:dyDescent="0.25">
      <c r="B23" s="19">
        <v>19</v>
      </c>
      <c r="C23" s="7">
        <v>188.47</v>
      </c>
      <c r="D23" s="7">
        <v>235.74</v>
      </c>
      <c r="E23" s="7">
        <v>163.80000000000001</v>
      </c>
      <c r="F23" s="7">
        <v>169.75</v>
      </c>
      <c r="G23" s="7">
        <v>165.2</v>
      </c>
      <c r="H23" s="7">
        <v>218.5</v>
      </c>
      <c r="I23" s="7">
        <v>177.4</v>
      </c>
      <c r="J23" s="8" t="s">
        <v>37</v>
      </c>
    </row>
    <row r="24" spans="2:10" ht="20.25" customHeight="1" x14ac:dyDescent="0.25">
      <c r="B24" s="19">
        <v>20</v>
      </c>
      <c r="C24" s="30">
        <v>192.16</v>
      </c>
      <c r="D24" s="30">
        <v>228.1</v>
      </c>
      <c r="E24" s="7">
        <v>162</v>
      </c>
      <c r="F24" s="7">
        <v>168.2</v>
      </c>
      <c r="G24" s="7">
        <v>163.80000000000001</v>
      </c>
      <c r="H24" s="7">
        <v>220</v>
      </c>
      <c r="I24" s="7">
        <v>177.1</v>
      </c>
      <c r="J24" s="8" t="s">
        <v>37</v>
      </c>
    </row>
    <row r="25" spans="2:10" ht="20.25" customHeight="1" x14ac:dyDescent="0.25">
      <c r="B25" s="19">
        <v>23</v>
      </c>
      <c r="C25" s="7">
        <v>186.73</v>
      </c>
      <c r="D25" s="7">
        <v>226.14</v>
      </c>
      <c r="E25" s="7">
        <v>161.30000000000001</v>
      </c>
      <c r="F25" s="7">
        <v>166.9</v>
      </c>
      <c r="G25" s="7">
        <v>161.30000000000001</v>
      </c>
      <c r="H25" s="7">
        <v>225</v>
      </c>
      <c r="I25" s="7">
        <v>176.9</v>
      </c>
      <c r="J25" s="8" t="s">
        <v>37</v>
      </c>
    </row>
    <row r="26" spans="2:10" ht="20.25" customHeight="1" x14ac:dyDescent="0.25">
      <c r="B26" s="19">
        <v>24</v>
      </c>
      <c r="C26" s="12">
        <v>190.23</v>
      </c>
      <c r="D26" s="12">
        <v>223.69</v>
      </c>
      <c r="E26" s="7">
        <v>159.9</v>
      </c>
      <c r="F26" s="7">
        <v>165.35</v>
      </c>
      <c r="G26" s="7">
        <v>161.1</v>
      </c>
      <c r="H26" s="38">
        <v>222</v>
      </c>
      <c r="I26" s="7">
        <v>176.7</v>
      </c>
      <c r="J26" s="8" t="s">
        <v>37</v>
      </c>
    </row>
    <row r="27" spans="2:10" ht="20.25" customHeight="1" x14ac:dyDescent="0.25">
      <c r="B27" s="19">
        <v>25</v>
      </c>
      <c r="C27" s="7">
        <v>189.31</v>
      </c>
      <c r="D27" s="7">
        <v>225.28</v>
      </c>
      <c r="E27" s="7">
        <v>160.69999999999999</v>
      </c>
      <c r="F27" s="7">
        <v>166.1</v>
      </c>
      <c r="G27" s="7">
        <v>159.6</v>
      </c>
      <c r="H27" s="7">
        <v>225</v>
      </c>
      <c r="I27" s="7">
        <v>176.8</v>
      </c>
      <c r="J27" s="8" t="s">
        <v>37</v>
      </c>
    </row>
    <row r="28" spans="2:10" ht="20.25" customHeight="1" x14ac:dyDescent="0.25">
      <c r="B28" s="19">
        <v>26</v>
      </c>
      <c r="C28" s="7">
        <v>186.32</v>
      </c>
      <c r="D28" s="7">
        <v>225.97</v>
      </c>
      <c r="E28" s="7">
        <v>163.4</v>
      </c>
      <c r="F28" s="7">
        <v>169.1</v>
      </c>
      <c r="G28" s="7">
        <v>159.5</v>
      </c>
      <c r="H28" s="7">
        <v>223.9</v>
      </c>
      <c r="I28" s="30">
        <v>177</v>
      </c>
      <c r="J28" s="8" t="s">
        <v>37</v>
      </c>
    </row>
    <row r="29" spans="2:10" ht="20.25" customHeight="1" x14ac:dyDescent="0.25">
      <c r="B29" s="22">
        <v>27</v>
      </c>
      <c r="C29" s="30">
        <v>187.07</v>
      </c>
      <c r="D29" s="30">
        <v>230.39</v>
      </c>
      <c r="E29" s="7" t="s">
        <v>30</v>
      </c>
      <c r="F29" s="7" t="s">
        <v>30</v>
      </c>
      <c r="G29" s="7">
        <v>162.9</v>
      </c>
      <c r="H29" s="7">
        <v>228</v>
      </c>
      <c r="I29" s="30">
        <v>177.5</v>
      </c>
      <c r="J29" s="8" t="s">
        <v>37</v>
      </c>
    </row>
    <row r="30" spans="2:10" ht="20.25" customHeight="1" thickBot="1" x14ac:dyDescent="0.3">
      <c r="B30" s="22">
        <v>30</v>
      </c>
      <c r="C30" s="30">
        <v>194.62</v>
      </c>
      <c r="D30" s="30">
        <v>228.23</v>
      </c>
      <c r="E30" s="7">
        <v>164.4</v>
      </c>
      <c r="F30" s="7">
        <v>170</v>
      </c>
      <c r="G30" s="7">
        <v>161.6</v>
      </c>
      <c r="H30" s="7">
        <v>233</v>
      </c>
      <c r="I30" s="30">
        <v>177.6</v>
      </c>
      <c r="J30" s="8" t="s">
        <v>37</v>
      </c>
    </row>
    <row r="31" spans="2:10" ht="20.25" customHeight="1" thickBot="1" x14ac:dyDescent="0.3">
      <c r="B31" s="14" t="s">
        <v>22</v>
      </c>
      <c r="C31" s="13">
        <f t="shared" ref="C31:J31" si="0">AVERAGE(C10:C30)</f>
        <v>189.55312499999999</v>
      </c>
      <c r="D31" s="13">
        <f t="shared" si="0"/>
        <v>229.32052631578944</v>
      </c>
      <c r="E31" s="13">
        <f t="shared" si="0"/>
        <v>160.98947368421054</v>
      </c>
      <c r="F31" s="13">
        <f t="shared" si="0"/>
        <v>168.10526315789474</v>
      </c>
      <c r="G31" s="13">
        <f t="shared" si="0"/>
        <v>161.46190476190478</v>
      </c>
      <c r="H31" s="13">
        <f t="shared" si="0"/>
        <v>219.54285714285712</v>
      </c>
      <c r="I31" s="13">
        <f t="shared" si="0"/>
        <v>177.50476190476189</v>
      </c>
      <c r="J31" s="13" t="e">
        <f t="shared" si="0"/>
        <v>#DIV/0!</v>
      </c>
    </row>
    <row r="32" spans="2:10" ht="20.25" customHeight="1" thickBot="1" x14ac:dyDescent="0.3">
      <c r="B32" s="14" t="s">
        <v>23</v>
      </c>
      <c r="C32" s="13">
        <f t="shared" ref="C32:J32" si="1">MIN(C10:C30)</f>
        <v>181.86</v>
      </c>
      <c r="D32" s="13">
        <f t="shared" si="1"/>
        <v>221.29</v>
      </c>
      <c r="E32" s="13">
        <f t="shared" si="1"/>
        <v>154.19999999999999</v>
      </c>
      <c r="F32" s="13">
        <f t="shared" si="1"/>
        <v>164.7</v>
      </c>
      <c r="G32" s="13">
        <f t="shared" si="1"/>
        <v>157.5</v>
      </c>
      <c r="H32" s="13">
        <f t="shared" si="1"/>
        <v>214</v>
      </c>
      <c r="I32" s="13">
        <f t="shared" si="1"/>
        <v>176.7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 t="shared" ref="C33:J33" si="2">MAX(C10:C30)</f>
        <v>194.83</v>
      </c>
      <c r="D33" s="13">
        <f t="shared" si="2"/>
        <v>235.74</v>
      </c>
      <c r="E33" s="13">
        <f t="shared" si="2"/>
        <v>164.9</v>
      </c>
      <c r="F33" s="13">
        <f t="shared" si="2"/>
        <v>171.4</v>
      </c>
      <c r="G33" s="13">
        <f t="shared" si="2"/>
        <v>165.2</v>
      </c>
      <c r="H33" s="13">
        <f t="shared" si="2"/>
        <v>233</v>
      </c>
      <c r="I33" s="13">
        <f t="shared" si="2"/>
        <v>178.9</v>
      </c>
      <c r="J33" s="13">
        <f t="shared" si="2"/>
        <v>0</v>
      </c>
    </row>
    <row r="34" spans="2:10" x14ac:dyDescent="0.25"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15" t="s">
        <v>25</v>
      </c>
      <c r="C35" s="44"/>
      <c r="D35" s="44"/>
      <c r="E35" s="44"/>
      <c r="F35" s="44"/>
      <c r="G35" s="44"/>
    </row>
    <row r="36" spans="2:10" x14ac:dyDescent="0.25">
      <c r="B36" s="16" t="s">
        <v>26</v>
      </c>
      <c r="C36" s="44"/>
      <c r="D36" s="44"/>
      <c r="E36" s="44"/>
      <c r="F36" s="44"/>
      <c r="G36" s="44"/>
    </row>
    <row r="37" spans="2:10" x14ac:dyDescent="0.25">
      <c r="B37" s="17" t="s">
        <v>27</v>
      </c>
      <c r="C37" s="44"/>
      <c r="D37" s="44"/>
      <c r="E37" s="44"/>
      <c r="F37" s="44"/>
      <c r="G37" s="44"/>
    </row>
    <row r="38" spans="2:10" x14ac:dyDescent="0.25">
      <c r="B38" s="16" t="s">
        <v>28</v>
      </c>
      <c r="C38" s="44"/>
      <c r="D38" s="44"/>
      <c r="E38" s="44"/>
      <c r="F38" s="44"/>
      <c r="G38" s="44"/>
    </row>
    <row r="39" spans="2:10" x14ac:dyDescent="0.25">
      <c r="B39" s="16" t="s">
        <v>29</v>
      </c>
      <c r="C39" s="44"/>
      <c r="D39" s="44"/>
      <c r="E39" s="44"/>
      <c r="F39" s="44"/>
      <c r="G39" s="44"/>
    </row>
    <row r="40" spans="2:10" x14ac:dyDescent="0.25">
      <c r="B40" s="17" t="s">
        <v>47</v>
      </c>
      <c r="C40" s="17"/>
      <c r="D40" s="17"/>
      <c r="E40" s="17"/>
      <c r="F40" s="17"/>
      <c r="G40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22" workbookViewId="0">
      <selection activeCell="C33" sqref="C33"/>
    </sheetView>
  </sheetViews>
  <sheetFormatPr defaultColWidth="8.85546875" defaultRowHeight="15" x14ac:dyDescent="0.25"/>
  <cols>
    <col min="3" max="4" width="10.5703125" customWidth="1"/>
    <col min="5" max="5" width="11.5703125" customWidth="1"/>
    <col min="6" max="10" width="10.570312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0" t="s">
        <v>48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1</v>
      </c>
      <c r="C10" s="7">
        <v>192.05</v>
      </c>
      <c r="D10" s="7">
        <v>227.58</v>
      </c>
      <c r="E10" s="7">
        <v>164.9</v>
      </c>
      <c r="F10" s="7">
        <v>170.65</v>
      </c>
      <c r="G10" s="7">
        <v>162.5</v>
      </c>
      <c r="H10" s="7">
        <v>241</v>
      </c>
      <c r="I10" s="7">
        <v>177</v>
      </c>
      <c r="J10" s="8" t="s">
        <v>37</v>
      </c>
    </row>
    <row r="11" spans="2:10" ht="20.25" customHeight="1" x14ac:dyDescent="0.25">
      <c r="B11" s="19">
        <v>2</v>
      </c>
      <c r="C11" s="7">
        <v>193.22</v>
      </c>
      <c r="D11" s="7">
        <v>228.8</v>
      </c>
      <c r="E11" s="7">
        <v>165.3</v>
      </c>
      <c r="F11" s="7">
        <v>171.7</v>
      </c>
      <c r="G11" s="7">
        <v>165</v>
      </c>
      <c r="H11" s="7">
        <v>226</v>
      </c>
      <c r="I11" s="7">
        <v>176</v>
      </c>
      <c r="J11" s="8" t="s">
        <v>37</v>
      </c>
    </row>
    <row r="12" spans="2:10" ht="20.25" customHeight="1" x14ac:dyDescent="0.25">
      <c r="B12" s="19">
        <v>3</v>
      </c>
      <c r="C12" s="7">
        <v>189.71</v>
      </c>
      <c r="D12" s="7">
        <v>227.08</v>
      </c>
      <c r="E12" s="7">
        <v>163.9</v>
      </c>
      <c r="F12" s="7">
        <v>170.1</v>
      </c>
      <c r="G12" s="7">
        <v>165.3</v>
      </c>
      <c r="H12" s="7">
        <v>224.9</v>
      </c>
      <c r="I12" s="31">
        <v>175</v>
      </c>
      <c r="J12" s="8" t="s">
        <v>37</v>
      </c>
    </row>
    <row r="13" spans="2:10" ht="20.25" customHeight="1" x14ac:dyDescent="0.25">
      <c r="B13" s="19">
        <v>4</v>
      </c>
      <c r="C13" s="7">
        <v>192.83</v>
      </c>
      <c r="D13" s="7">
        <v>227.45</v>
      </c>
      <c r="E13" s="7">
        <v>163.30000000000001</v>
      </c>
      <c r="F13" s="7">
        <v>170.85</v>
      </c>
      <c r="G13" s="7">
        <v>163.9</v>
      </c>
      <c r="H13" s="7">
        <v>225</v>
      </c>
      <c r="I13" s="31">
        <v>175.1</v>
      </c>
      <c r="J13" s="8" t="s">
        <v>37</v>
      </c>
    </row>
    <row r="14" spans="2:10" ht="20.25" customHeight="1" x14ac:dyDescent="0.25">
      <c r="B14" s="19">
        <v>7</v>
      </c>
      <c r="C14" s="7">
        <v>187.97</v>
      </c>
      <c r="D14" s="7">
        <v>225.79</v>
      </c>
      <c r="E14" s="7">
        <v>162.1</v>
      </c>
      <c r="F14" s="7">
        <v>168.55</v>
      </c>
      <c r="G14" s="7">
        <v>162.69999999999999</v>
      </c>
      <c r="H14" s="7">
        <v>223</v>
      </c>
      <c r="I14" s="31">
        <v>174.2</v>
      </c>
      <c r="J14" s="8" t="s">
        <v>37</v>
      </c>
    </row>
    <row r="15" spans="2:10" ht="20.25" customHeight="1" x14ac:dyDescent="0.25">
      <c r="B15" s="19">
        <v>8</v>
      </c>
      <c r="C15" s="7">
        <v>187.95</v>
      </c>
      <c r="D15" s="7">
        <v>224.95</v>
      </c>
      <c r="E15" s="7">
        <v>162.9</v>
      </c>
      <c r="F15" s="7">
        <v>169.55</v>
      </c>
      <c r="G15" s="7">
        <v>162</v>
      </c>
      <c r="H15" s="7">
        <v>222.6</v>
      </c>
      <c r="I15" s="7">
        <v>174.3</v>
      </c>
      <c r="J15" s="8" t="s">
        <v>37</v>
      </c>
    </row>
    <row r="16" spans="2:10" ht="20.25" customHeight="1" x14ac:dyDescent="0.25">
      <c r="B16" s="19">
        <v>9</v>
      </c>
      <c r="C16" s="7">
        <v>187</v>
      </c>
      <c r="D16" s="7">
        <v>223.78</v>
      </c>
      <c r="E16" s="7">
        <v>163.30000000000001</v>
      </c>
      <c r="F16" s="7">
        <v>169.3</v>
      </c>
      <c r="G16" s="7">
        <v>162.6</v>
      </c>
      <c r="H16" s="7">
        <v>224.9</v>
      </c>
      <c r="I16" s="7">
        <v>172</v>
      </c>
      <c r="J16" s="8" t="s">
        <v>37</v>
      </c>
    </row>
    <row r="17" spans="2:10" ht="20.25" customHeight="1" x14ac:dyDescent="0.25">
      <c r="B17" s="19">
        <v>10</v>
      </c>
      <c r="C17" s="7" t="s">
        <v>30</v>
      </c>
      <c r="D17" s="7" t="s">
        <v>30</v>
      </c>
      <c r="E17" s="7">
        <v>167</v>
      </c>
      <c r="F17" s="7">
        <v>172.65</v>
      </c>
      <c r="G17" s="7">
        <v>162.69999999999999</v>
      </c>
      <c r="H17" s="7">
        <v>223.9</v>
      </c>
      <c r="I17" s="7">
        <v>172.8</v>
      </c>
      <c r="J17" s="8" t="s">
        <v>37</v>
      </c>
    </row>
    <row r="18" spans="2:10" ht="20.25" customHeight="1" x14ac:dyDescent="0.25">
      <c r="B18" s="19">
        <v>11</v>
      </c>
      <c r="C18" s="7" t="s">
        <v>30</v>
      </c>
      <c r="D18" s="7" t="s">
        <v>30</v>
      </c>
      <c r="E18" s="7">
        <v>166.4</v>
      </c>
      <c r="F18" s="7">
        <v>173.4</v>
      </c>
      <c r="G18" s="7">
        <v>166.3</v>
      </c>
      <c r="H18" s="7">
        <v>226.9</v>
      </c>
      <c r="I18" s="7">
        <v>173.5</v>
      </c>
      <c r="J18" s="8" t="s">
        <v>37</v>
      </c>
    </row>
    <row r="19" spans="2:10" ht="20.25" customHeight="1" x14ac:dyDescent="0.25">
      <c r="B19" s="19">
        <v>14</v>
      </c>
      <c r="C19" s="7">
        <v>185.03</v>
      </c>
      <c r="D19" s="7">
        <v>224.82</v>
      </c>
      <c r="E19" s="7">
        <v>166</v>
      </c>
      <c r="F19" s="7">
        <v>171.8</v>
      </c>
      <c r="G19" s="7">
        <v>165.6</v>
      </c>
      <c r="H19" s="7">
        <v>226.1</v>
      </c>
      <c r="I19" s="7">
        <v>172</v>
      </c>
      <c r="J19" s="8" t="s">
        <v>37</v>
      </c>
    </row>
    <row r="20" spans="2:10" ht="20.25" customHeight="1" x14ac:dyDescent="0.25">
      <c r="B20" s="19">
        <v>15</v>
      </c>
      <c r="C20" s="7">
        <v>185.54</v>
      </c>
      <c r="D20" s="7">
        <v>226.36</v>
      </c>
      <c r="E20" s="7">
        <v>166.2</v>
      </c>
      <c r="F20" s="7">
        <v>171.3</v>
      </c>
      <c r="G20" s="7">
        <v>165.2</v>
      </c>
      <c r="H20" s="7">
        <v>227.1</v>
      </c>
      <c r="I20" s="7">
        <v>171.8</v>
      </c>
      <c r="J20" s="8" t="s">
        <v>37</v>
      </c>
    </row>
    <row r="21" spans="2:10" ht="20.25" customHeight="1" x14ac:dyDescent="0.25">
      <c r="B21" s="19">
        <v>16</v>
      </c>
      <c r="C21" s="7">
        <v>188.88</v>
      </c>
      <c r="D21" s="7">
        <v>226.82</v>
      </c>
      <c r="E21" s="7">
        <v>167.9</v>
      </c>
      <c r="F21" s="7">
        <v>172.85</v>
      </c>
      <c r="G21" s="7">
        <v>166.1</v>
      </c>
      <c r="H21" s="7">
        <v>227</v>
      </c>
      <c r="I21" s="7">
        <v>173</v>
      </c>
      <c r="J21" s="8" t="s">
        <v>37</v>
      </c>
    </row>
    <row r="22" spans="2:10" ht="20.25" customHeight="1" x14ac:dyDescent="0.25">
      <c r="B22" s="19">
        <v>17</v>
      </c>
      <c r="C22" s="7">
        <v>186.94</v>
      </c>
      <c r="D22" s="7">
        <v>227.24</v>
      </c>
      <c r="E22" s="7">
        <v>169.4</v>
      </c>
      <c r="F22" s="7">
        <v>175.5</v>
      </c>
      <c r="G22" s="7">
        <v>167.3</v>
      </c>
      <c r="H22" s="7">
        <v>227.5</v>
      </c>
      <c r="I22" s="7">
        <v>176</v>
      </c>
      <c r="J22" s="8" t="s">
        <v>37</v>
      </c>
    </row>
    <row r="23" spans="2:10" ht="20.25" customHeight="1" x14ac:dyDescent="0.25">
      <c r="B23" s="19">
        <v>18</v>
      </c>
      <c r="C23" s="7">
        <v>188.7</v>
      </c>
      <c r="D23" s="7">
        <v>228.59</v>
      </c>
      <c r="E23" s="7">
        <v>171</v>
      </c>
      <c r="F23" s="7">
        <v>176.5</v>
      </c>
      <c r="G23" s="7">
        <v>168.1</v>
      </c>
      <c r="H23" s="7">
        <v>228</v>
      </c>
      <c r="I23" s="7">
        <v>176.6</v>
      </c>
      <c r="J23" s="8" t="s">
        <v>37</v>
      </c>
    </row>
    <row r="24" spans="2:10" ht="20.25" customHeight="1" x14ac:dyDescent="0.25">
      <c r="B24" s="19">
        <v>21</v>
      </c>
      <c r="C24" s="30">
        <v>190.29</v>
      </c>
      <c r="D24" s="30">
        <v>230.15</v>
      </c>
      <c r="E24" s="7">
        <v>171.7</v>
      </c>
      <c r="F24" s="7">
        <v>176.65</v>
      </c>
      <c r="G24" s="7">
        <v>168.8</v>
      </c>
      <c r="H24" s="7">
        <v>226.3</v>
      </c>
      <c r="I24" s="7">
        <v>176.7</v>
      </c>
      <c r="J24" s="8" t="s">
        <v>37</v>
      </c>
    </row>
    <row r="25" spans="2:10" ht="20.25" customHeight="1" x14ac:dyDescent="0.25">
      <c r="B25" s="19">
        <v>22</v>
      </c>
      <c r="C25" s="7">
        <v>191.67</v>
      </c>
      <c r="D25" s="7">
        <v>230.52</v>
      </c>
      <c r="E25" s="7">
        <v>173.5</v>
      </c>
      <c r="F25" s="7">
        <v>178.85</v>
      </c>
      <c r="G25" s="7">
        <v>170.4</v>
      </c>
      <c r="H25" s="7">
        <v>227.3</v>
      </c>
      <c r="I25" s="7">
        <v>179</v>
      </c>
      <c r="J25" s="8" t="s">
        <v>37</v>
      </c>
    </row>
    <row r="26" spans="2:10" ht="20.25" customHeight="1" x14ac:dyDescent="0.25">
      <c r="B26" s="19">
        <v>23</v>
      </c>
      <c r="C26" s="12">
        <v>193.68</v>
      </c>
      <c r="D26" s="12">
        <v>230.46</v>
      </c>
      <c r="E26" s="7">
        <v>172.8</v>
      </c>
      <c r="F26" s="7">
        <v>175.9</v>
      </c>
      <c r="G26" s="7">
        <v>171.3</v>
      </c>
      <c r="H26" s="38">
        <v>228.5</v>
      </c>
      <c r="I26" s="7">
        <v>177.5</v>
      </c>
      <c r="J26" s="8" t="s">
        <v>37</v>
      </c>
    </row>
    <row r="27" spans="2:10" ht="20.25" customHeight="1" x14ac:dyDescent="0.25">
      <c r="B27" s="19">
        <v>24</v>
      </c>
      <c r="C27" s="7">
        <v>191.83</v>
      </c>
      <c r="D27" s="7">
        <v>228.68</v>
      </c>
      <c r="E27" s="7">
        <v>175.9</v>
      </c>
      <c r="F27" s="7">
        <v>180.2</v>
      </c>
      <c r="G27" s="7">
        <v>169.5</v>
      </c>
      <c r="H27" s="7">
        <v>227.6</v>
      </c>
      <c r="I27" s="7">
        <v>180</v>
      </c>
      <c r="J27" s="8" t="s">
        <v>37</v>
      </c>
    </row>
    <row r="28" spans="2:10" ht="20.25" customHeight="1" x14ac:dyDescent="0.25">
      <c r="B28" s="19">
        <v>25</v>
      </c>
      <c r="C28" s="7">
        <v>199.88</v>
      </c>
      <c r="D28" s="7">
        <v>227.44</v>
      </c>
      <c r="E28" s="7">
        <v>178.1</v>
      </c>
      <c r="F28" s="7">
        <v>181.75</v>
      </c>
      <c r="G28" s="7">
        <v>173.6</v>
      </c>
      <c r="H28" s="7">
        <v>227.6</v>
      </c>
      <c r="I28" s="7">
        <v>182</v>
      </c>
      <c r="J28" s="8" t="s">
        <v>37</v>
      </c>
    </row>
    <row r="29" spans="2:10" ht="20.25" customHeight="1" x14ac:dyDescent="0.25">
      <c r="B29" s="22">
        <v>28</v>
      </c>
      <c r="C29" s="7" t="s">
        <v>30</v>
      </c>
      <c r="D29" s="7" t="s">
        <v>30</v>
      </c>
      <c r="E29" s="41">
        <v>171.8</v>
      </c>
      <c r="F29" s="7">
        <v>177.05</v>
      </c>
      <c r="G29" s="7">
        <v>175.8</v>
      </c>
      <c r="H29" s="7">
        <v>226.6</v>
      </c>
      <c r="I29" s="30">
        <v>180</v>
      </c>
      <c r="J29" s="8" t="s">
        <v>37</v>
      </c>
    </row>
    <row r="30" spans="2:10" ht="20.25" customHeight="1" x14ac:dyDescent="0.25">
      <c r="B30" s="22">
        <v>29</v>
      </c>
      <c r="C30" s="30">
        <v>191.49</v>
      </c>
      <c r="D30" s="30" t="s">
        <v>31</v>
      </c>
      <c r="E30" s="7">
        <v>170.7</v>
      </c>
      <c r="F30" s="7">
        <v>176.4</v>
      </c>
      <c r="G30" s="7">
        <v>170.3</v>
      </c>
      <c r="H30" s="7">
        <v>226</v>
      </c>
      <c r="I30" s="30">
        <v>179.5</v>
      </c>
      <c r="J30" s="8" t="s">
        <v>37</v>
      </c>
    </row>
    <row r="31" spans="2:10" ht="20.25" customHeight="1" x14ac:dyDescent="0.25">
      <c r="B31" s="22">
        <v>30</v>
      </c>
      <c r="C31" s="30">
        <v>192.33</v>
      </c>
      <c r="D31" s="30">
        <v>219.46</v>
      </c>
      <c r="E31" s="7">
        <v>169.5</v>
      </c>
      <c r="F31" s="7">
        <v>174.75</v>
      </c>
      <c r="G31" s="7">
        <v>171.9</v>
      </c>
      <c r="H31" s="7">
        <v>223.9</v>
      </c>
      <c r="I31" s="30">
        <v>179</v>
      </c>
      <c r="J31" s="8" t="s">
        <v>37</v>
      </c>
    </row>
    <row r="32" spans="2:10" ht="20.25" customHeight="1" thickBot="1" x14ac:dyDescent="0.3">
      <c r="B32" s="22">
        <v>31</v>
      </c>
      <c r="C32" s="30">
        <v>189.91</v>
      </c>
      <c r="D32" s="30" t="s">
        <v>31</v>
      </c>
      <c r="E32" s="7">
        <v>165.5</v>
      </c>
      <c r="F32" s="7">
        <v>172.35</v>
      </c>
      <c r="G32" s="7">
        <v>168.9</v>
      </c>
      <c r="H32" s="7">
        <v>219.6</v>
      </c>
      <c r="I32" s="30">
        <v>178</v>
      </c>
      <c r="J32" s="8" t="s">
        <v>37</v>
      </c>
    </row>
    <row r="33" spans="2:10" ht="20.25" customHeight="1" thickBot="1" x14ac:dyDescent="0.3">
      <c r="B33" s="14" t="s">
        <v>22</v>
      </c>
      <c r="C33" s="13">
        <f t="shared" ref="C33:J33" si="0">AVERAGE(C10:C32)</f>
        <v>190.34499999999997</v>
      </c>
      <c r="D33" s="13">
        <f t="shared" si="0"/>
        <v>226.99833333333333</v>
      </c>
      <c r="E33" s="13">
        <f t="shared" si="0"/>
        <v>168.2217391304348</v>
      </c>
      <c r="F33" s="13">
        <f t="shared" si="0"/>
        <v>173.85217391304349</v>
      </c>
      <c r="G33" s="13">
        <f t="shared" si="0"/>
        <v>167.20869565217393</v>
      </c>
      <c r="H33" s="13">
        <f t="shared" si="0"/>
        <v>226.40434782608699</v>
      </c>
      <c r="I33" s="13">
        <f t="shared" si="0"/>
        <v>176.13043478260869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 t="shared" ref="C34:J34" si="1">MIN(C10:C32)</f>
        <v>185.03</v>
      </c>
      <c r="D34" s="13">
        <f t="shared" si="1"/>
        <v>219.46</v>
      </c>
      <c r="E34" s="13">
        <f t="shared" si="1"/>
        <v>162.1</v>
      </c>
      <c r="F34" s="13">
        <f t="shared" si="1"/>
        <v>168.55</v>
      </c>
      <c r="G34" s="13">
        <f t="shared" si="1"/>
        <v>162</v>
      </c>
      <c r="H34" s="13">
        <f t="shared" si="1"/>
        <v>219.6</v>
      </c>
      <c r="I34" s="13">
        <f t="shared" si="1"/>
        <v>171.8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 t="shared" ref="C35:J35" si="2">MAX(C10:C32)</f>
        <v>199.88</v>
      </c>
      <c r="D35" s="13">
        <f t="shared" si="2"/>
        <v>230.52</v>
      </c>
      <c r="E35" s="13">
        <f t="shared" si="2"/>
        <v>178.1</v>
      </c>
      <c r="F35" s="13">
        <f t="shared" si="2"/>
        <v>181.75</v>
      </c>
      <c r="G35" s="13">
        <f t="shared" si="2"/>
        <v>175.8</v>
      </c>
      <c r="H35" s="13">
        <f t="shared" si="2"/>
        <v>241</v>
      </c>
      <c r="I35" s="13">
        <f t="shared" si="2"/>
        <v>182</v>
      </c>
      <c r="J35" s="13">
        <f t="shared" si="2"/>
        <v>0</v>
      </c>
    </row>
    <row r="36" spans="2:10" x14ac:dyDescent="0.25">
      <c r="C36" s="2"/>
      <c r="D36" s="2"/>
      <c r="E36" s="2"/>
      <c r="F36" s="2"/>
      <c r="G36" s="2"/>
      <c r="H36" s="2"/>
      <c r="I36" s="2"/>
      <c r="J36" s="2"/>
    </row>
    <row r="37" spans="2:10" x14ac:dyDescent="0.25">
      <c r="B37" s="15" t="s">
        <v>25</v>
      </c>
      <c r="C37" s="44"/>
      <c r="D37" s="44"/>
      <c r="E37" s="44"/>
      <c r="F37" s="44"/>
      <c r="G37" s="44"/>
    </row>
    <row r="38" spans="2:10" x14ac:dyDescent="0.25">
      <c r="B38" s="16" t="s">
        <v>26</v>
      </c>
      <c r="C38" s="44"/>
      <c r="D38" s="44"/>
      <c r="E38" s="44"/>
      <c r="F38" s="44"/>
      <c r="G38" s="44"/>
    </row>
    <row r="39" spans="2:10" x14ac:dyDescent="0.25">
      <c r="B39" s="17" t="s">
        <v>27</v>
      </c>
      <c r="C39" s="44"/>
      <c r="D39" s="44"/>
      <c r="E39" s="44"/>
      <c r="F39" s="44"/>
      <c r="G39" s="44"/>
    </row>
    <row r="40" spans="2:10" x14ac:dyDescent="0.25">
      <c r="B40" s="16" t="s">
        <v>28</v>
      </c>
      <c r="C40" s="44"/>
      <c r="D40" s="44"/>
      <c r="E40" s="44"/>
      <c r="F40" s="44"/>
      <c r="G40" s="44"/>
    </row>
    <row r="41" spans="2:10" x14ac:dyDescent="0.25">
      <c r="B41" s="16" t="s">
        <v>29</v>
      </c>
      <c r="C41" s="44"/>
      <c r="D41" s="44"/>
      <c r="E41" s="44"/>
      <c r="F41" s="44"/>
      <c r="G41" s="44"/>
    </row>
    <row r="42" spans="2:10" x14ac:dyDescent="0.25">
      <c r="B42" s="17" t="s">
        <v>47</v>
      </c>
      <c r="C42" s="17"/>
      <c r="D42" s="17"/>
      <c r="E42" s="17"/>
      <c r="F42" s="17"/>
      <c r="G42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topLeftCell="A10" zoomScaleNormal="100" workbookViewId="0">
      <selection activeCell="M29" sqref="M2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58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19.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16.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2</v>
      </c>
      <c r="C10" s="7">
        <v>204.3</v>
      </c>
      <c r="D10" s="7">
        <v>218.81</v>
      </c>
      <c r="E10" s="7">
        <v>184.6</v>
      </c>
      <c r="F10" s="7" t="s">
        <v>30</v>
      </c>
      <c r="G10" s="7">
        <v>187</v>
      </c>
      <c r="H10" s="7">
        <v>212</v>
      </c>
      <c r="I10" s="7">
        <v>199.5</v>
      </c>
      <c r="J10" s="8" t="s">
        <v>31</v>
      </c>
      <c r="L10" s="9"/>
      <c r="N10" s="10"/>
    </row>
    <row r="11" spans="2:14" ht="20.25" customHeight="1" x14ac:dyDescent="0.25">
      <c r="B11" s="19">
        <v>3</v>
      </c>
      <c r="C11" s="8">
        <v>200.25</v>
      </c>
      <c r="D11" s="8">
        <v>218.58</v>
      </c>
      <c r="E11" s="7">
        <v>187.8</v>
      </c>
      <c r="F11" s="7">
        <v>195.15</v>
      </c>
      <c r="G11" s="7">
        <v>185.1</v>
      </c>
      <c r="H11" s="7">
        <v>212.9</v>
      </c>
      <c r="I11" s="7">
        <v>199.3</v>
      </c>
      <c r="J11" s="8" t="s">
        <v>31</v>
      </c>
      <c r="L11" s="11"/>
      <c r="N11" s="10"/>
    </row>
    <row r="12" spans="2:14" ht="20.25" customHeight="1" x14ac:dyDescent="0.25">
      <c r="B12" s="19">
        <v>4</v>
      </c>
      <c r="C12" s="7">
        <v>206.07</v>
      </c>
      <c r="D12" s="7">
        <v>222.79</v>
      </c>
      <c r="E12" s="7">
        <v>190.4</v>
      </c>
      <c r="F12" s="10">
        <v>196.65</v>
      </c>
      <c r="G12" s="7">
        <v>186.9</v>
      </c>
      <c r="H12" s="7">
        <v>213.9</v>
      </c>
      <c r="I12" s="7">
        <v>199.8</v>
      </c>
      <c r="J12" s="8" t="s">
        <v>31</v>
      </c>
      <c r="L12" s="11"/>
      <c r="N12" s="10"/>
    </row>
    <row r="13" spans="2:14" ht="20.25" customHeight="1" x14ac:dyDescent="0.25">
      <c r="B13" s="19">
        <v>5</v>
      </c>
      <c r="C13" s="8">
        <v>204.52</v>
      </c>
      <c r="D13" s="8">
        <v>218.15</v>
      </c>
      <c r="E13" s="7">
        <v>188.4</v>
      </c>
      <c r="F13" s="7">
        <v>194.25</v>
      </c>
      <c r="G13" s="7">
        <v>189.9</v>
      </c>
      <c r="H13" s="7">
        <v>214.8</v>
      </c>
      <c r="I13" s="7">
        <v>199.7</v>
      </c>
      <c r="J13" s="8" t="s">
        <v>31</v>
      </c>
      <c r="L13" s="11"/>
      <c r="N13" s="10"/>
    </row>
    <row r="14" spans="2:14" ht="20.25" customHeight="1" x14ac:dyDescent="0.25">
      <c r="B14" s="19">
        <v>6</v>
      </c>
      <c r="C14" s="7">
        <v>201.98</v>
      </c>
      <c r="D14" s="7">
        <v>218.76</v>
      </c>
      <c r="E14" s="7">
        <v>187.6</v>
      </c>
      <c r="F14" s="7">
        <v>196.2</v>
      </c>
      <c r="G14" s="7">
        <v>188.1</v>
      </c>
      <c r="H14" s="7">
        <v>216</v>
      </c>
      <c r="I14" s="7">
        <v>200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200.72</v>
      </c>
      <c r="D15" s="7">
        <v>221.91</v>
      </c>
      <c r="E15" s="7">
        <v>189.5</v>
      </c>
      <c r="F15" s="7">
        <v>197.05</v>
      </c>
      <c r="G15" s="7">
        <v>188.1</v>
      </c>
      <c r="H15" s="7">
        <v>217</v>
      </c>
      <c r="I15" s="7">
        <v>200</v>
      </c>
      <c r="J15" s="8" t="s">
        <v>31</v>
      </c>
      <c r="L15" s="11"/>
      <c r="N15" s="10"/>
    </row>
    <row r="16" spans="2:14" ht="20.25" customHeight="1" x14ac:dyDescent="0.25">
      <c r="B16" s="19">
        <v>10</v>
      </c>
      <c r="C16" s="7">
        <v>204.59</v>
      </c>
      <c r="D16" s="7">
        <v>228.13</v>
      </c>
      <c r="E16" s="7">
        <v>190.5</v>
      </c>
      <c r="F16" s="7">
        <v>198.8</v>
      </c>
      <c r="G16" s="7">
        <v>190</v>
      </c>
      <c r="H16" s="7">
        <v>218.5</v>
      </c>
      <c r="I16" s="7">
        <v>203</v>
      </c>
      <c r="J16" s="8" t="s">
        <v>31</v>
      </c>
      <c r="K16" s="40"/>
      <c r="L16" s="40"/>
      <c r="N16" s="10"/>
    </row>
    <row r="17" spans="2:14" ht="20.25" customHeight="1" x14ac:dyDescent="0.25">
      <c r="B17" s="19">
        <v>11</v>
      </c>
      <c r="C17" s="7">
        <v>208.38</v>
      </c>
      <c r="D17" s="7">
        <v>232.5</v>
      </c>
      <c r="E17" s="7">
        <v>192.8</v>
      </c>
      <c r="F17" s="7">
        <v>201.05</v>
      </c>
      <c r="G17" s="7">
        <v>191.5</v>
      </c>
      <c r="H17" s="7">
        <v>222.9</v>
      </c>
      <c r="I17" s="7">
        <v>205</v>
      </c>
      <c r="J17" s="8" t="s">
        <v>31</v>
      </c>
      <c r="K17" s="40"/>
      <c r="L17" s="40"/>
      <c r="N17" s="10"/>
    </row>
    <row r="18" spans="2:14" ht="20.25" customHeight="1" x14ac:dyDescent="0.25">
      <c r="B18" s="19">
        <v>12</v>
      </c>
      <c r="C18" s="7">
        <v>211.33</v>
      </c>
      <c r="D18" s="7">
        <v>235.31</v>
      </c>
      <c r="E18" s="7">
        <v>192.4</v>
      </c>
      <c r="F18" s="7">
        <v>199.6</v>
      </c>
      <c r="G18" s="7">
        <v>192.9</v>
      </c>
      <c r="H18" s="7">
        <v>225.7</v>
      </c>
      <c r="I18" s="7">
        <v>205.6</v>
      </c>
      <c r="J18" s="8" t="s">
        <v>31</v>
      </c>
      <c r="L18" s="9"/>
      <c r="N18" s="10"/>
    </row>
    <row r="19" spans="2:14" ht="20.25" customHeight="1" x14ac:dyDescent="0.25">
      <c r="B19" s="19">
        <v>13</v>
      </c>
      <c r="C19" s="7">
        <v>212.23</v>
      </c>
      <c r="D19" s="7">
        <v>236.83</v>
      </c>
      <c r="E19" s="7">
        <v>190.7</v>
      </c>
      <c r="F19" s="7">
        <v>198.1</v>
      </c>
      <c r="G19" s="7">
        <v>192.5</v>
      </c>
      <c r="H19" s="7">
        <v>226.5</v>
      </c>
      <c r="I19" s="7">
        <v>205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209.07</v>
      </c>
      <c r="D20" s="7">
        <v>236.6</v>
      </c>
      <c r="E20" s="7" t="s">
        <v>59</v>
      </c>
      <c r="F20" s="7" t="s">
        <v>30</v>
      </c>
      <c r="G20" s="7">
        <v>192.5</v>
      </c>
      <c r="H20" s="7">
        <v>227</v>
      </c>
      <c r="I20" s="7" t="s">
        <v>30</v>
      </c>
      <c r="J20" s="8" t="s">
        <v>31</v>
      </c>
      <c r="L20" s="9"/>
      <c r="N20" s="10"/>
    </row>
    <row r="21" spans="2:14" ht="20.25" customHeight="1" x14ac:dyDescent="0.25">
      <c r="B21" s="19">
        <v>17</v>
      </c>
      <c r="C21" s="7" t="s">
        <v>30</v>
      </c>
      <c r="D21" s="7" t="s">
        <v>30</v>
      </c>
      <c r="E21" s="7" t="s">
        <v>45</v>
      </c>
      <c r="F21" s="7" t="s">
        <v>30</v>
      </c>
      <c r="G21" s="7" t="s">
        <v>30</v>
      </c>
      <c r="H21" s="7" t="s">
        <v>30</v>
      </c>
      <c r="I21" s="7" t="s">
        <v>30</v>
      </c>
      <c r="J21" s="8" t="s">
        <v>31</v>
      </c>
      <c r="L21" s="9"/>
      <c r="N21" s="10"/>
    </row>
    <row r="22" spans="2:14" ht="20.25" customHeight="1" x14ac:dyDescent="0.25">
      <c r="B22" s="19">
        <v>18</v>
      </c>
      <c r="C22" s="8">
        <v>214.43</v>
      </c>
      <c r="D22" s="7">
        <v>238.38</v>
      </c>
      <c r="E22" s="7">
        <v>192</v>
      </c>
      <c r="F22" s="7" t="s">
        <v>30</v>
      </c>
      <c r="G22" s="7" t="s">
        <v>30</v>
      </c>
      <c r="H22" s="7" t="s">
        <v>30</v>
      </c>
      <c r="I22" s="7" t="s">
        <v>30</v>
      </c>
      <c r="J22" s="8" t="s">
        <v>31</v>
      </c>
      <c r="L22" s="11"/>
      <c r="N22" s="10"/>
    </row>
    <row r="23" spans="2:14" ht="20.25" customHeight="1" x14ac:dyDescent="0.25">
      <c r="B23" s="19">
        <v>19</v>
      </c>
      <c r="C23" s="30">
        <v>213.14</v>
      </c>
      <c r="D23" s="30">
        <v>239.12</v>
      </c>
      <c r="E23" s="7">
        <v>192.1</v>
      </c>
      <c r="F23" s="7">
        <v>200.85</v>
      </c>
      <c r="G23" s="7" t="s">
        <v>30</v>
      </c>
      <c r="H23" s="7" t="s">
        <v>30</v>
      </c>
      <c r="I23" s="7" t="s">
        <v>30</v>
      </c>
      <c r="J23" s="8" t="s">
        <v>31</v>
      </c>
      <c r="L23" s="11"/>
      <c r="N23" s="10"/>
    </row>
    <row r="24" spans="2:14" ht="20.25" customHeight="1" x14ac:dyDescent="0.25">
      <c r="B24" s="19">
        <v>20</v>
      </c>
      <c r="C24" s="7">
        <v>213.8</v>
      </c>
      <c r="D24" s="18">
        <v>240.22</v>
      </c>
      <c r="E24" s="7">
        <v>191.9</v>
      </c>
      <c r="F24" s="7">
        <v>199</v>
      </c>
      <c r="G24" s="7">
        <v>192.7</v>
      </c>
      <c r="H24" s="7">
        <v>229</v>
      </c>
      <c r="I24" s="7" t="s">
        <v>30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18">
        <v>215.52</v>
      </c>
      <c r="D25" s="18">
        <v>244.47</v>
      </c>
      <c r="E25" s="7">
        <v>194.1</v>
      </c>
      <c r="F25" s="7">
        <v>202.1</v>
      </c>
      <c r="G25" s="7">
        <v>194.4</v>
      </c>
      <c r="H25" s="7">
        <v>232.2</v>
      </c>
      <c r="I25" s="7">
        <v>205.3</v>
      </c>
      <c r="J25" s="8" t="s">
        <v>31</v>
      </c>
      <c r="L25" s="10"/>
      <c r="N25" s="10"/>
    </row>
    <row r="26" spans="2:14" ht="20.25" customHeight="1" x14ac:dyDescent="0.25">
      <c r="B26" s="19">
        <v>24</v>
      </c>
      <c r="C26" s="18">
        <v>218.18</v>
      </c>
      <c r="D26" s="18">
        <v>250.05</v>
      </c>
      <c r="E26" s="7">
        <v>198.1</v>
      </c>
      <c r="F26" s="7">
        <v>206.05</v>
      </c>
      <c r="G26" s="7">
        <v>194.9</v>
      </c>
      <c r="H26" s="7">
        <v>235.5</v>
      </c>
      <c r="I26" s="7">
        <v>207.3</v>
      </c>
      <c r="J26" s="8" t="s">
        <v>31</v>
      </c>
      <c r="L26" s="10"/>
      <c r="N26" s="10"/>
    </row>
    <row r="27" spans="2:14" ht="20.25" customHeight="1" x14ac:dyDescent="0.25">
      <c r="B27" s="22">
        <v>25</v>
      </c>
      <c r="C27" s="18">
        <v>221.06</v>
      </c>
      <c r="D27" s="18">
        <v>254.98</v>
      </c>
      <c r="E27" s="7">
        <v>202</v>
      </c>
      <c r="F27" s="30">
        <v>209.95</v>
      </c>
      <c r="G27" s="30">
        <v>199.5</v>
      </c>
      <c r="H27" s="30">
        <v>242.3</v>
      </c>
      <c r="I27" s="7">
        <v>208.3</v>
      </c>
      <c r="J27" s="8" t="s">
        <v>31</v>
      </c>
      <c r="L27" s="10"/>
    </row>
    <row r="28" spans="2:14" ht="20.25" customHeight="1" x14ac:dyDescent="0.25">
      <c r="B28" s="19">
        <v>26</v>
      </c>
      <c r="C28" s="7">
        <v>224</v>
      </c>
      <c r="D28" s="7">
        <v>257.38</v>
      </c>
      <c r="E28" s="7">
        <v>201.5</v>
      </c>
      <c r="F28" s="7">
        <v>209.6</v>
      </c>
      <c r="G28" s="21">
        <v>205.2</v>
      </c>
      <c r="H28" s="21">
        <v>245</v>
      </c>
      <c r="I28" s="7">
        <v>208.2</v>
      </c>
      <c r="J28" s="8" t="s">
        <v>31</v>
      </c>
      <c r="L28" s="10"/>
    </row>
    <row r="29" spans="2:14" ht="20.25" customHeight="1" thickBot="1" x14ac:dyDescent="0.3">
      <c r="B29" s="19">
        <v>27</v>
      </c>
      <c r="C29" s="8">
        <v>227.58</v>
      </c>
      <c r="D29" s="8">
        <v>258.19</v>
      </c>
      <c r="E29" s="7">
        <v>201.2</v>
      </c>
      <c r="F29" s="7">
        <v>208.05</v>
      </c>
      <c r="G29" s="7">
        <v>204.5</v>
      </c>
      <c r="H29" s="7">
        <v>246</v>
      </c>
      <c r="I29" s="7">
        <v>208.5</v>
      </c>
      <c r="J29" s="8" t="s">
        <v>31</v>
      </c>
      <c r="L29" s="10"/>
    </row>
    <row r="30" spans="2:14" ht="20.25" customHeight="1" thickBot="1" x14ac:dyDescent="0.3">
      <c r="B30" s="14" t="s">
        <v>22</v>
      </c>
      <c r="C30" s="58">
        <f t="shared" ref="C30:J30" si="0">AVERAGE(C8:C29)</f>
        <v>211.11315789473682</v>
      </c>
      <c r="D30" s="58">
        <f t="shared" si="0"/>
        <v>235.32421052631574</v>
      </c>
      <c r="E30" s="58">
        <f t="shared" si="0"/>
        <v>192.64444444444442</v>
      </c>
      <c r="F30" s="58">
        <f t="shared" si="0"/>
        <v>200.77812499999999</v>
      </c>
      <c r="G30" s="58">
        <f t="shared" si="0"/>
        <v>192.68823529411765</v>
      </c>
      <c r="H30" s="58">
        <f t="shared" si="0"/>
        <v>225.71764705882353</v>
      </c>
      <c r="I30" s="58">
        <f t="shared" si="0"/>
        <v>203.63333333333333</v>
      </c>
      <c r="J30" s="58" t="e">
        <f t="shared" si="0"/>
        <v>#DIV/0!</v>
      </c>
    </row>
    <row r="31" spans="2:14" ht="20.25" customHeight="1" thickBot="1" x14ac:dyDescent="0.3">
      <c r="B31" s="14" t="s">
        <v>23</v>
      </c>
      <c r="C31" s="58">
        <f t="shared" ref="C31:J31" si="1">MIN(C8:C29)</f>
        <v>200.25</v>
      </c>
      <c r="D31" s="58">
        <f t="shared" si="1"/>
        <v>218.15</v>
      </c>
      <c r="E31" s="58">
        <f t="shared" si="1"/>
        <v>184.6</v>
      </c>
      <c r="F31" s="58">
        <f t="shared" si="1"/>
        <v>194.25</v>
      </c>
      <c r="G31" s="58">
        <f t="shared" si="1"/>
        <v>185.1</v>
      </c>
      <c r="H31" s="58">
        <f t="shared" si="1"/>
        <v>212</v>
      </c>
      <c r="I31" s="58">
        <f t="shared" si="1"/>
        <v>199.3</v>
      </c>
      <c r="J31" s="58">
        <f t="shared" si="1"/>
        <v>0</v>
      </c>
    </row>
    <row r="32" spans="2:14" ht="20.25" customHeight="1" thickBot="1" x14ac:dyDescent="0.3">
      <c r="B32" s="14" t="s">
        <v>24</v>
      </c>
      <c r="C32" s="58">
        <f t="shared" ref="C32:J32" si="2">MAX(C8:C29)</f>
        <v>227.58</v>
      </c>
      <c r="D32" s="58">
        <f t="shared" si="2"/>
        <v>258.19</v>
      </c>
      <c r="E32" s="58">
        <f t="shared" si="2"/>
        <v>202</v>
      </c>
      <c r="F32" s="58">
        <f t="shared" si="2"/>
        <v>209.95</v>
      </c>
      <c r="G32" s="58">
        <f t="shared" si="2"/>
        <v>205.2</v>
      </c>
      <c r="H32" s="58">
        <f t="shared" si="2"/>
        <v>246</v>
      </c>
      <c r="I32" s="58">
        <f t="shared" si="2"/>
        <v>208.5</v>
      </c>
      <c r="J32" s="58">
        <f t="shared" si="2"/>
        <v>0</v>
      </c>
    </row>
    <row r="33" spans="2:10" x14ac:dyDescent="0.25">
      <c r="E33" s="25"/>
    </row>
    <row r="34" spans="2:10" x14ac:dyDescent="0.25">
      <c r="B34" s="15" t="s">
        <v>25</v>
      </c>
      <c r="C34"/>
      <c r="D34"/>
      <c r="E34" s="29"/>
      <c r="F34"/>
      <c r="G34"/>
      <c r="H34"/>
      <c r="I34"/>
      <c r="J34"/>
    </row>
    <row r="35" spans="2:10" x14ac:dyDescent="0.25">
      <c r="B35" s="16" t="s">
        <v>26</v>
      </c>
      <c r="C35"/>
      <c r="D35"/>
      <c r="E35" s="29"/>
      <c r="F35"/>
      <c r="G35"/>
      <c r="H35"/>
      <c r="I35"/>
      <c r="J35"/>
    </row>
    <row r="36" spans="2:10" x14ac:dyDescent="0.25">
      <c r="B36" s="17" t="s">
        <v>27</v>
      </c>
      <c r="C36"/>
      <c r="D36"/>
      <c r="E36" s="29"/>
      <c r="F36"/>
      <c r="G36"/>
      <c r="H36"/>
      <c r="I36"/>
      <c r="J36"/>
    </row>
    <row r="37" spans="2:10" x14ac:dyDescent="0.25">
      <c r="B37" s="16" t="s">
        <v>28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29</v>
      </c>
      <c r="C38"/>
      <c r="D38"/>
      <c r="E38" s="29"/>
      <c r="F38"/>
      <c r="G38"/>
      <c r="H38"/>
      <c r="I38"/>
      <c r="J38"/>
    </row>
    <row r="39" spans="2:10" x14ac:dyDescent="0.25">
      <c r="B39" s="16" t="s">
        <v>47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" right="0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zoomScaleNormal="100" workbookViewId="0">
      <selection activeCell="O13" sqref="O13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8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8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  <c r="M3" t="s">
        <v>32</v>
      </c>
    </row>
    <row r="4" spans="2:18" ht="19.5" customHeight="1" x14ac:dyDescent="0.3">
      <c r="B4" s="1"/>
    </row>
    <row r="5" spans="2:18" ht="19.5" customHeight="1" x14ac:dyDescent="0.4">
      <c r="B5" s="60" t="s">
        <v>34</v>
      </c>
      <c r="C5" s="60"/>
      <c r="D5" s="60"/>
      <c r="E5" s="60"/>
      <c r="F5" s="60"/>
      <c r="G5" s="60"/>
      <c r="H5" s="60"/>
      <c r="I5" s="60"/>
      <c r="J5" s="60"/>
    </row>
    <row r="6" spans="2:18" ht="19.5" customHeight="1" x14ac:dyDescent="0.25"/>
    <row r="7" spans="2:18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8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8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8" ht="20.25" customHeight="1" x14ac:dyDescent="0.25">
      <c r="B10" s="19">
        <v>3</v>
      </c>
      <c r="C10" s="7" t="s">
        <v>30</v>
      </c>
      <c r="D10" s="7" t="s">
        <v>30</v>
      </c>
      <c r="E10" s="7">
        <v>176.6</v>
      </c>
      <c r="F10" s="7" t="s">
        <v>30</v>
      </c>
      <c r="G10" s="7">
        <v>174.8</v>
      </c>
      <c r="H10" s="7">
        <v>226.3</v>
      </c>
      <c r="I10" s="31">
        <v>178.5</v>
      </c>
      <c r="J10" s="8" t="s">
        <v>31</v>
      </c>
    </row>
    <row r="11" spans="2:18" ht="20.25" customHeight="1" x14ac:dyDescent="0.25">
      <c r="B11" s="19">
        <v>4</v>
      </c>
      <c r="C11" s="7">
        <v>194.21</v>
      </c>
      <c r="D11" s="8">
        <v>250.64</v>
      </c>
      <c r="E11" s="7">
        <v>174.5</v>
      </c>
      <c r="F11" s="7">
        <v>176.75</v>
      </c>
      <c r="G11" s="7">
        <v>175</v>
      </c>
      <c r="H11" s="7">
        <v>224.6</v>
      </c>
      <c r="I11" s="31">
        <v>178</v>
      </c>
      <c r="J11" s="8" t="s">
        <v>31</v>
      </c>
      <c r="L11" s="20"/>
      <c r="M11" s="20"/>
      <c r="N11" s="10"/>
    </row>
    <row r="12" spans="2:18" ht="20.25" customHeight="1" x14ac:dyDescent="0.25">
      <c r="B12" s="19">
        <v>5</v>
      </c>
      <c r="C12" s="7">
        <v>193.99</v>
      </c>
      <c r="D12" s="7">
        <v>247.42</v>
      </c>
      <c r="E12" s="7">
        <v>174.6</v>
      </c>
      <c r="F12" s="7">
        <v>174.65</v>
      </c>
      <c r="G12" s="7">
        <v>173</v>
      </c>
      <c r="H12" s="7">
        <v>228</v>
      </c>
      <c r="I12" s="31">
        <v>177.5</v>
      </c>
      <c r="J12" s="8" t="s">
        <v>31</v>
      </c>
      <c r="L12" s="20"/>
      <c r="M12" s="20"/>
      <c r="N12" s="10"/>
    </row>
    <row r="13" spans="2:18" ht="20.25" customHeight="1" x14ac:dyDescent="0.25">
      <c r="B13" s="19">
        <v>6</v>
      </c>
      <c r="C13" s="7">
        <v>195.03</v>
      </c>
      <c r="D13" s="7">
        <v>245.57</v>
      </c>
      <c r="E13" s="7">
        <v>180.1</v>
      </c>
      <c r="F13" s="7">
        <v>175.35</v>
      </c>
      <c r="G13" s="7">
        <v>173.5</v>
      </c>
      <c r="H13" s="7">
        <v>235</v>
      </c>
      <c r="I13" s="31">
        <v>176</v>
      </c>
      <c r="J13" s="8" t="s">
        <v>31</v>
      </c>
      <c r="L13" s="20"/>
      <c r="M13" s="20"/>
      <c r="N13" s="10"/>
    </row>
    <row r="14" spans="2:18" ht="20.25" customHeight="1" x14ac:dyDescent="0.25">
      <c r="B14" s="19">
        <v>7</v>
      </c>
      <c r="C14" s="7">
        <v>195.93</v>
      </c>
      <c r="D14" s="7">
        <v>250.07</v>
      </c>
      <c r="E14" s="7">
        <v>186.5</v>
      </c>
      <c r="F14" s="7">
        <v>185.25</v>
      </c>
      <c r="G14" s="7">
        <v>179.8</v>
      </c>
      <c r="H14" s="7">
        <v>235</v>
      </c>
      <c r="I14" s="31">
        <v>180</v>
      </c>
      <c r="J14" s="8" t="s">
        <v>31</v>
      </c>
      <c r="L14" s="20"/>
      <c r="M14" s="20" t="s">
        <v>32</v>
      </c>
      <c r="N14" s="10"/>
      <c r="R14" t="s">
        <v>32</v>
      </c>
    </row>
    <row r="15" spans="2:18" ht="20.25" customHeight="1" x14ac:dyDescent="0.25">
      <c r="B15" s="19">
        <v>10</v>
      </c>
      <c r="C15" s="7">
        <v>195.45</v>
      </c>
      <c r="D15" s="7">
        <v>247.7</v>
      </c>
      <c r="E15" s="7">
        <v>185.4</v>
      </c>
      <c r="F15" s="7">
        <v>184.7</v>
      </c>
      <c r="G15" s="7">
        <v>183.7</v>
      </c>
      <c r="H15" s="7">
        <v>240</v>
      </c>
      <c r="I15" s="7">
        <v>181</v>
      </c>
      <c r="J15" s="8" t="s">
        <v>31</v>
      </c>
      <c r="L15" s="20"/>
      <c r="M15" s="20"/>
      <c r="N15" s="10"/>
      <c r="O15" t="s">
        <v>33</v>
      </c>
    </row>
    <row r="16" spans="2:18" ht="20.25" customHeight="1" x14ac:dyDescent="0.25">
      <c r="B16" s="19">
        <v>11</v>
      </c>
      <c r="C16" s="7">
        <v>196.3</v>
      </c>
      <c r="D16" s="7">
        <v>245.21</v>
      </c>
      <c r="E16" s="7">
        <v>178.9</v>
      </c>
      <c r="F16" s="7">
        <v>182.8</v>
      </c>
      <c r="G16" s="7">
        <v>182.9</v>
      </c>
      <c r="H16" s="7">
        <v>240</v>
      </c>
      <c r="I16" s="7">
        <v>181.5</v>
      </c>
      <c r="J16" s="8" t="s">
        <v>31</v>
      </c>
      <c r="L16" s="20"/>
      <c r="M16" s="20"/>
      <c r="N16" s="10"/>
    </row>
    <row r="17" spans="2:16" ht="20.25" customHeight="1" x14ac:dyDescent="0.25">
      <c r="B17" s="19">
        <v>12</v>
      </c>
      <c r="C17" s="7" t="s">
        <v>30</v>
      </c>
      <c r="D17" s="7" t="s">
        <v>30</v>
      </c>
      <c r="E17" s="7">
        <v>181.7</v>
      </c>
      <c r="F17" s="7">
        <v>180.95</v>
      </c>
      <c r="G17" s="7">
        <v>178</v>
      </c>
      <c r="H17" s="7">
        <v>240</v>
      </c>
      <c r="I17" s="7">
        <v>181</v>
      </c>
      <c r="J17" s="8" t="s">
        <v>31</v>
      </c>
      <c r="L17" s="20"/>
      <c r="M17" s="20"/>
      <c r="N17" s="10"/>
    </row>
    <row r="18" spans="2:16" ht="20.25" customHeight="1" x14ac:dyDescent="0.25">
      <c r="B18" s="19">
        <v>13</v>
      </c>
      <c r="C18" s="7">
        <v>195.46</v>
      </c>
      <c r="D18" s="7">
        <v>243.93</v>
      </c>
      <c r="E18" s="7">
        <v>178.5</v>
      </c>
      <c r="F18" s="7">
        <v>180.7</v>
      </c>
      <c r="G18" s="7">
        <v>181</v>
      </c>
      <c r="H18" s="7">
        <v>240</v>
      </c>
      <c r="I18" s="7">
        <v>180.8</v>
      </c>
      <c r="J18" s="8" t="s">
        <v>31</v>
      </c>
      <c r="L18" s="20"/>
      <c r="M18" s="20"/>
      <c r="N18" s="10"/>
    </row>
    <row r="19" spans="2:16" ht="20.25" customHeight="1" x14ac:dyDescent="0.25">
      <c r="B19" s="19">
        <v>14</v>
      </c>
      <c r="C19" s="7">
        <v>195.29</v>
      </c>
      <c r="D19" s="7">
        <v>238.21</v>
      </c>
      <c r="E19" s="7">
        <v>175.7</v>
      </c>
      <c r="F19" s="7">
        <v>178.75</v>
      </c>
      <c r="G19" s="7">
        <v>177.2</v>
      </c>
      <c r="H19" s="7">
        <v>240</v>
      </c>
      <c r="I19" s="7">
        <v>180</v>
      </c>
      <c r="J19" s="8" t="s">
        <v>31</v>
      </c>
      <c r="L19" s="20"/>
      <c r="M19" s="20"/>
      <c r="N19" s="10"/>
    </row>
    <row r="20" spans="2:16" ht="20.25" customHeight="1" x14ac:dyDescent="0.25">
      <c r="B20" s="19">
        <v>17</v>
      </c>
      <c r="C20" s="7" t="s">
        <v>30</v>
      </c>
      <c r="D20" s="7" t="s">
        <v>30</v>
      </c>
      <c r="E20" s="7" t="s">
        <v>30</v>
      </c>
      <c r="F20" s="7" t="s">
        <v>30</v>
      </c>
      <c r="G20" s="7">
        <v>172.3</v>
      </c>
      <c r="H20" s="7">
        <v>238</v>
      </c>
      <c r="I20" s="7">
        <v>179.8</v>
      </c>
      <c r="J20" s="8" t="s">
        <v>31</v>
      </c>
      <c r="L20" s="20"/>
      <c r="M20" s="20"/>
      <c r="N20" s="10"/>
    </row>
    <row r="21" spans="2:16" ht="20.25" customHeight="1" x14ac:dyDescent="0.25">
      <c r="B21" s="19">
        <v>18</v>
      </c>
      <c r="C21" s="7">
        <v>189.86</v>
      </c>
      <c r="D21" s="7">
        <v>228.53</v>
      </c>
      <c r="E21" s="7">
        <v>171.1</v>
      </c>
      <c r="F21" s="7">
        <v>175.15</v>
      </c>
      <c r="G21" s="7" t="s">
        <v>30</v>
      </c>
      <c r="H21" s="7" t="s">
        <v>30</v>
      </c>
      <c r="I21" s="7">
        <v>179.1</v>
      </c>
      <c r="J21" s="8" t="s">
        <v>31</v>
      </c>
      <c r="L21" s="20"/>
      <c r="M21" s="20"/>
      <c r="N21" s="10"/>
    </row>
    <row r="22" spans="2:16" ht="20.25" customHeight="1" x14ac:dyDescent="0.25">
      <c r="B22" s="19">
        <v>19</v>
      </c>
      <c r="C22" s="7">
        <v>188.37</v>
      </c>
      <c r="D22" s="7">
        <v>223.72</v>
      </c>
      <c r="E22" s="7">
        <v>171.7</v>
      </c>
      <c r="F22" s="7">
        <v>173.5</v>
      </c>
      <c r="G22" s="7">
        <v>169.3</v>
      </c>
      <c r="H22" s="7">
        <v>234.9</v>
      </c>
      <c r="I22" s="7">
        <v>178.8</v>
      </c>
      <c r="J22" s="8" t="s">
        <v>31</v>
      </c>
      <c r="L22" s="20"/>
      <c r="M22" s="20"/>
      <c r="N22" s="10"/>
      <c r="O22" t="s">
        <v>32</v>
      </c>
    </row>
    <row r="23" spans="2:16" ht="20.25" customHeight="1" x14ac:dyDescent="0.25">
      <c r="B23" s="19">
        <v>20</v>
      </c>
      <c r="C23" s="7">
        <v>188.04</v>
      </c>
      <c r="D23" s="7">
        <v>221.8</v>
      </c>
      <c r="E23" s="7">
        <v>173.1</v>
      </c>
      <c r="F23" s="7">
        <v>172.8</v>
      </c>
      <c r="G23" s="7">
        <v>171.9</v>
      </c>
      <c r="H23" s="7">
        <v>232</v>
      </c>
      <c r="I23" s="7">
        <v>178</v>
      </c>
      <c r="J23" s="8" t="s">
        <v>31</v>
      </c>
      <c r="L23" s="11"/>
      <c r="M23" t="s">
        <v>32</v>
      </c>
      <c r="N23" s="10"/>
    </row>
    <row r="24" spans="2:16" ht="20.25" customHeight="1" x14ac:dyDescent="0.25">
      <c r="B24" s="19">
        <v>21</v>
      </c>
      <c r="C24" s="30">
        <v>188.15</v>
      </c>
      <c r="D24" s="30">
        <v>219.06</v>
      </c>
      <c r="E24" s="7">
        <v>171.2</v>
      </c>
      <c r="F24" s="7">
        <v>171.75</v>
      </c>
      <c r="G24" s="7">
        <v>173.2</v>
      </c>
      <c r="H24" s="7">
        <v>230</v>
      </c>
      <c r="I24" s="7">
        <v>177</v>
      </c>
      <c r="J24" s="8" t="s">
        <v>31</v>
      </c>
      <c r="L24" s="11"/>
      <c r="N24" s="10"/>
    </row>
    <row r="25" spans="2:16" ht="20.25" customHeight="1" x14ac:dyDescent="0.25">
      <c r="B25" s="19">
        <v>24</v>
      </c>
      <c r="C25" s="7">
        <v>185.85</v>
      </c>
      <c r="D25" s="7">
        <v>215.35</v>
      </c>
      <c r="E25" s="7">
        <v>171</v>
      </c>
      <c r="F25" s="7">
        <v>171.15</v>
      </c>
      <c r="G25" s="7">
        <v>169.6</v>
      </c>
      <c r="H25" s="7">
        <v>224</v>
      </c>
      <c r="I25" s="7">
        <v>176.7</v>
      </c>
      <c r="J25" s="8" t="s">
        <v>31</v>
      </c>
      <c r="L25" s="11"/>
      <c r="N25" s="10"/>
      <c r="P25" t="s">
        <v>32</v>
      </c>
    </row>
    <row r="26" spans="2:16" ht="20.25" customHeight="1" x14ac:dyDescent="0.25">
      <c r="B26" s="19">
        <v>25</v>
      </c>
      <c r="C26" s="12">
        <v>185.93</v>
      </c>
      <c r="D26" s="12">
        <v>221.2</v>
      </c>
      <c r="E26" s="7">
        <v>173.7</v>
      </c>
      <c r="F26" s="7">
        <v>172.8</v>
      </c>
      <c r="G26" s="7">
        <v>171</v>
      </c>
      <c r="H26" s="38">
        <v>220</v>
      </c>
      <c r="I26" s="7">
        <v>176.8</v>
      </c>
      <c r="J26" s="8" t="s">
        <v>31</v>
      </c>
      <c r="L26" s="10"/>
      <c r="N26" s="10" t="s">
        <v>32</v>
      </c>
    </row>
    <row r="27" spans="2:16" ht="20.25" customHeight="1" x14ac:dyDescent="0.25">
      <c r="B27" s="19">
        <v>26</v>
      </c>
      <c r="C27" s="7">
        <v>185.73</v>
      </c>
      <c r="D27" s="7">
        <v>217.92</v>
      </c>
      <c r="E27" s="7">
        <v>171.2</v>
      </c>
      <c r="F27" s="7">
        <v>171.55</v>
      </c>
      <c r="G27" s="7">
        <v>171.6</v>
      </c>
      <c r="H27" s="7">
        <v>227</v>
      </c>
      <c r="I27" s="7">
        <v>176.2</v>
      </c>
      <c r="J27" s="8" t="s">
        <v>31</v>
      </c>
      <c r="L27" s="10"/>
      <c r="M27" t="s">
        <v>32</v>
      </c>
      <c r="N27" s="10"/>
    </row>
    <row r="28" spans="2:16" ht="20.25" customHeight="1" x14ac:dyDescent="0.25">
      <c r="B28" s="19">
        <v>27</v>
      </c>
      <c r="C28" s="7">
        <v>182.92</v>
      </c>
      <c r="D28" s="7">
        <v>217.46</v>
      </c>
      <c r="E28" s="7">
        <v>167.5</v>
      </c>
      <c r="F28" s="7">
        <v>170.4</v>
      </c>
      <c r="G28" s="7">
        <v>169.4</v>
      </c>
      <c r="H28" s="7">
        <v>225</v>
      </c>
      <c r="I28" s="30">
        <v>176</v>
      </c>
      <c r="J28" s="8" t="s">
        <v>31</v>
      </c>
      <c r="L28" s="10"/>
    </row>
    <row r="29" spans="2:16" ht="20.25" customHeight="1" thickBot="1" x14ac:dyDescent="0.3">
      <c r="B29" s="22">
        <v>28</v>
      </c>
      <c r="C29" s="30">
        <v>182.31</v>
      </c>
      <c r="D29" s="30">
        <v>214.92</v>
      </c>
      <c r="E29" s="7">
        <v>167.8</v>
      </c>
      <c r="F29" s="7">
        <v>169.05</v>
      </c>
      <c r="G29" s="7">
        <v>165.3</v>
      </c>
      <c r="H29" s="7">
        <v>222</v>
      </c>
      <c r="I29" s="30">
        <v>175.9</v>
      </c>
      <c r="J29" s="8" t="s">
        <v>31</v>
      </c>
      <c r="L29" s="10"/>
    </row>
    <row r="30" spans="2:16" ht="20.25" customHeight="1" thickBot="1" x14ac:dyDescent="0.3">
      <c r="B30" s="14" t="s">
        <v>22</v>
      </c>
      <c r="C30" s="13">
        <f t="shared" ref="C30:J30" si="0">AVERAGE(C10:C29)</f>
        <v>190.51882352941175</v>
      </c>
      <c r="D30" s="13">
        <f t="shared" si="0"/>
        <v>232.27705882352942</v>
      </c>
      <c r="E30" s="13">
        <f t="shared" si="0"/>
        <v>175.30526315789473</v>
      </c>
      <c r="F30" s="13">
        <f t="shared" si="0"/>
        <v>176.00277777777785</v>
      </c>
      <c r="G30" s="13">
        <f t="shared" si="0"/>
        <v>174.34210526315789</v>
      </c>
      <c r="H30" s="13">
        <f t="shared" si="0"/>
        <v>231.67368421052632</v>
      </c>
      <c r="I30" s="13">
        <f t="shared" si="0"/>
        <v>178.43</v>
      </c>
      <c r="J30" s="13" t="e">
        <f t="shared" si="0"/>
        <v>#DIV/0!</v>
      </c>
    </row>
    <row r="31" spans="2:16" ht="20.25" customHeight="1" thickBot="1" x14ac:dyDescent="0.3">
      <c r="B31" s="14" t="s">
        <v>23</v>
      </c>
      <c r="C31" s="13">
        <f t="shared" ref="C31:J31" si="1">MIN(C10:C29)</f>
        <v>182.31</v>
      </c>
      <c r="D31" s="13">
        <f t="shared" si="1"/>
        <v>214.92</v>
      </c>
      <c r="E31" s="13">
        <f t="shared" si="1"/>
        <v>167.5</v>
      </c>
      <c r="F31" s="13">
        <f t="shared" si="1"/>
        <v>169.05</v>
      </c>
      <c r="G31" s="13">
        <f t="shared" si="1"/>
        <v>165.3</v>
      </c>
      <c r="H31" s="13">
        <f t="shared" si="1"/>
        <v>220</v>
      </c>
      <c r="I31" s="13">
        <f t="shared" si="1"/>
        <v>175.9</v>
      </c>
      <c r="J31" s="13">
        <f t="shared" si="1"/>
        <v>0</v>
      </c>
    </row>
    <row r="32" spans="2:16" ht="20.25" customHeight="1" thickBot="1" x14ac:dyDescent="0.3">
      <c r="B32" s="14" t="s">
        <v>24</v>
      </c>
      <c r="C32" s="13">
        <f t="shared" ref="C32:J32" si="2">MAX(C10:C29)</f>
        <v>196.3</v>
      </c>
      <c r="D32" s="13">
        <f t="shared" si="2"/>
        <v>250.64</v>
      </c>
      <c r="E32" s="13">
        <f t="shared" si="2"/>
        <v>186.5</v>
      </c>
      <c r="F32" s="13">
        <f t="shared" si="2"/>
        <v>185.25</v>
      </c>
      <c r="G32" s="13">
        <f t="shared" si="2"/>
        <v>183.7</v>
      </c>
      <c r="H32" s="13">
        <f t="shared" si="2"/>
        <v>240</v>
      </c>
      <c r="I32" s="13">
        <f t="shared" si="2"/>
        <v>181.5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N40"/>
  <sheetViews>
    <sheetView topLeftCell="A22" zoomScaleNormal="100" workbookViewId="0">
      <selection activeCell="L8" sqref="L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61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/>
      <c r="D10" s="7"/>
      <c r="E10" s="7"/>
      <c r="F10" s="7"/>
      <c r="G10" s="7"/>
      <c r="H10" s="7"/>
      <c r="I10" s="31"/>
      <c r="J10" s="8"/>
      <c r="L10" s="9"/>
      <c r="N10" s="10"/>
    </row>
    <row r="11" spans="2:14" ht="20.25" customHeight="1" x14ac:dyDescent="0.25">
      <c r="B11" s="19">
        <v>2</v>
      </c>
      <c r="C11" s="8"/>
      <c r="D11" s="7"/>
      <c r="E11" s="7"/>
      <c r="F11" s="7"/>
      <c r="G11" s="7"/>
      <c r="H11" s="7"/>
      <c r="I11" s="31"/>
      <c r="J11" s="8"/>
      <c r="L11" s="11"/>
      <c r="N11" s="10"/>
    </row>
    <row r="12" spans="2:14" ht="20.25" customHeight="1" x14ac:dyDescent="0.25">
      <c r="B12" s="19">
        <v>3</v>
      </c>
      <c r="C12" s="7"/>
      <c r="D12" s="7"/>
      <c r="E12" s="7"/>
      <c r="F12" s="7"/>
      <c r="G12" s="7"/>
      <c r="H12" s="7"/>
      <c r="I12" s="31"/>
      <c r="J12" s="8"/>
      <c r="L12" s="11"/>
      <c r="N12" s="10"/>
    </row>
    <row r="13" spans="2:14" ht="20.25" customHeight="1" x14ac:dyDescent="0.25">
      <c r="B13" s="19">
        <v>6</v>
      </c>
      <c r="C13" s="7"/>
      <c r="D13" s="7"/>
      <c r="E13" s="7"/>
      <c r="F13" s="7"/>
      <c r="G13" s="7"/>
      <c r="H13" s="7"/>
      <c r="I13" s="31"/>
      <c r="J13" s="8"/>
      <c r="L13" s="11"/>
      <c r="N13" s="10"/>
    </row>
    <row r="14" spans="2:14" ht="20.25" customHeight="1" x14ac:dyDescent="0.25">
      <c r="B14" s="19">
        <v>7</v>
      </c>
      <c r="C14" s="7"/>
      <c r="D14" s="7"/>
      <c r="E14" s="7"/>
      <c r="F14" s="7"/>
      <c r="G14" s="7"/>
      <c r="H14" s="7"/>
      <c r="I14" s="7"/>
      <c r="J14" s="8"/>
      <c r="L14" s="11"/>
      <c r="N14" s="10"/>
    </row>
    <row r="15" spans="2:14" ht="20.25" customHeight="1" x14ac:dyDescent="0.25">
      <c r="B15" s="19">
        <v>8</v>
      </c>
      <c r="C15" s="7"/>
      <c r="D15" s="7"/>
      <c r="E15" s="7"/>
      <c r="F15" s="7"/>
      <c r="G15" s="7"/>
      <c r="H15" s="7"/>
      <c r="I15" s="7"/>
      <c r="J15" s="8"/>
      <c r="L15" s="11"/>
      <c r="N15" s="10"/>
    </row>
    <row r="16" spans="2:14" ht="20.25" customHeight="1" x14ac:dyDescent="0.25">
      <c r="B16" s="19">
        <v>9</v>
      </c>
      <c r="C16" s="7"/>
      <c r="D16" s="7"/>
      <c r="E16" s="7"/>
      <c r="F16" s="7"/>
      <c r="G16" s="7"/>
      <c r="H16" s="7"/>
      <c r="I16" s="7"/>
      <c r="J16" s="8"/>
      <c r="L16" s="11"/>
      <c r="N16" s="10"/>
    </row>
    <row r="17" spans="2:14" ht="20.25" customHeight="1" x14ac:dyDescent="0.25">
      <c r="B17" s="19">
        <v>10</v>
      </c>
      <c r="C17" s="7"/>
      <c r="D17" s="8"/>
      <c r="E17" s="7"/>
      <c r="F17" s="7"/>
      <c r="G17" s="7"/>
      <c r="H17" s="7"/>
      <c r="I17" s="7"/>
      <c r="J17" s="8"/>
      <c r="L17" s="9"/>
      <c r="N17" s="10"/>
    </row>
    <row r="18" spans="2:14" ht="20.25" customHeight="1" x14ac:dyDescent="0.25">
      <c r="B18" s="19">
        <v>13</v>
      </c>
      <c r="C18" s="7"/>
      <c r="D18" s="7"/>
      <c r="E18" s="7"/>
      <c r="F18" s="7"/>
      <c r="G18" s="7"/>
      <c r="H18" s="7"/>
      <c r="I18" s="7"/>
      <c r="J18" s="8"/>
      <c r="L18" s="9"/>
      <c r="N18" s="10"/>
    </row>
    <row r="19" spans="2:14" ht="20.25" customHeight="1" x14ac:dyDescent="0.25">
      <c r="B19" s="19">
        <v>14</v>
      </c>
      <c r="C19" s="7"/>
      <c r="D19" s="7"/>
      <c r="E19" s="7"/>
      <c r="F19" s="7"/>
      <c r="G19" s="7"/>
      <c r="H19" s="7"/>
      <c r="I19" s="7"/>
      <c r="J19" s="8"/>
      <c r="L19" s="9"/>
      <c r="N19" s="10"/>
    </row>
    <row r="20" spans="2:14" ht="20.25" customHeight="1" x14ac:dyDescent="0.25">
      <c r="B20" s="19">
        <v>15</v>
      </c>
      <c r="C20" s="7"/>
      <c r="D20" s="7"/>
      <c r="E20" s="7"/>
      <c r="F20" s="7"/>
      <c r="G20" s="7"/>
      <c r="H20" s="7"/>
      <c r="I20" s="7"/>
      <c r="J20" s="8"/>
      <c r="L20" s="9"/>
      <c r="N20" s="10"/>
    </row>
    <row r="21" spans="2:14" ht="20.25" customHeight="1" x14ac:dyDescent="0.25">
      <c r="B21" s="19">
        <v>16</v>
      </c>
      <c r="C21" s="7"/>
      <c r="D21" s="7"/>
      <c r="E21" s="7"/>
      <c r="F21" s="7"/>
      <c r="G21" s="7"/>
      <c r="H21" s="7"/>
      <c r="I21" s="7"/>
      <c r="J21" s="8"/>
      <c r="L21" s="9"/>
      <c r="N21" s="10"/>
    </row>
    <row r="22" spans="2:14" ht="20.25" customHeight="1" x14ac:dyDescent="0.25">
      <c r="B22" s="19">
        <v>17</v>
      </c>
      <c r="C22" s="7"/>
      <c r="D22" s="7"/>
      <c r="E22" s="43"/>
      <c r="F22" s="7"/>
      <c r="G22" s="7"/>
      <c r="H22" s="7"/>
      <c r="I22" s="7"/>
      <c r="J22" s="8"/>
      <c r="L22" s="11"/>
      <c r="N22" s="10"/>
    </row>
    <row r="23" spans="2:14" ht="20.25" customHeight="1" x14ac:dyDescent="0.25">
      <c r="B23" s="19">
        <v>20</v>
      </c>
      <c r="C23" s="7"/>
      <c r="D23" s="7"/>
      <c r="E23" s="7"/>
      <c r="F23" s="7"/>
      <c r="G23" s="7"/>
      <c r="H23" s="7"/>
      <c r="I23" s="7"/>
      <c r="J23" s="8"/>
      <c r="L23" s="11"/>
      <c r="N23" s="10"/>
    </row>
    <row r="24" spans="2:14" ht="20.25" customHeight="1" x14ac:dyDescent="0.25">
      <c r="B24" s="19">
        <v>21</v>
      </c>
      <c r="C24" s="30"/>
      <c r="D24" s="30"/>
      <c r="E24" s="7"/>
      <c r="F24" s="7"/>
      <c r="G24" s="7"/>
      <c r="H24" s="7"/>
      <c r="I24" s="7"/>
      <c r="J24" s="8"/>
      <c r="L24" s="11"/>
      <c r="N24" s="10"/>
    </row>
    <row r="25" spans="2:14" ht="20.25" customHeight="1" x14ac:dyDescent="0.25">
      <c r="B25" s="19">
        <v>22</v>
      </c>
      <c r="C25" s="21"/>
      <c r="D25" s="21"/>
      <c r="E25" s="7"/>
      <c r="F25" s="7"/>
      <c r="G25" s="7"/>
      <c r="H25" s="7"/>
      <c r="I25" s="7"/>
      <c r="J25" s="8"/>
      <c r="L25" s="10"/>
      <c r="N25" s="10"/>
    </row>
    <row r="26" spans="2:14" ht="20.25" customHeight="1" x14ac:dyDescent="0.25">
      <c r="B26" s="19">
        <v>23</v>
      </c>
      <c r="C26" s="12"/>
      <c r="D26" s="12"/>
      <c r="E26" s="7"/>
      <c r="F26" s="7"/>
      <c r="G26" s="7"/>
      <c r="H26" s="7"/>
      <c r="I26" s="7"/>
      <c r="J26" s="8"/>
      <c r="L26" s="10"/>
      <c r="N26" s="10"/>
    </row>
    <row r="27" spans="2:14" ht="20.25" customHeight="1" x14ac:dyDescent="0.25">
      <c r="B27" s="19">
        <v>24</v>
      </c>
      <c r="C27" s="30"/>
      <c r="D27" s="30"/>
      <c r="E27" s="7"/>
      <c r="F27" s="7"/>
      <c r="G27" s="7"/>
      <c r="H27" s="7"/>
      <c r="I27" s="7"/>
      <c r="J27" s="8"/>
      <c r="L27" s="10"/>
    </row>
    <row r="28" spans="2:14" ht="20.25" customHeight="1" x14ac:dyDescent="0.25">
      <c r="B28" s="19">
        <v>27</v>
      </c>
      <c r="C28" s="7"/>
      <c r="D28" s="7"/>
      <c r="E28" s="7"/>
      <c r="F28" s="7"/>
      <c r="G28" s="7"/>
      <c r="H28" s="7"/>
      <c r="I28" s="30"/>
      <c r="J28" s="8"/>
      <c r="L28" s="10"/>
    </row>
    <row r="29" spans="2:14" ht="20.25" customHeight="1" x14ac:dyDescent="0.25">
      <c r="B29" s="22">
        <v>28</v>
      </c>
      <c r="C29" s="30"/>
      <c r="D29" s="30"/>
      <c r="E29" s="7"/>
      <c r="F29" s="7"/>
      <c r="G29" s="7"/>
      <c r="H29" s="7"/>
      <c r="I29" s="30"/>
      <c r="J29" s="8"/>
      <c r="L29" s="10"/>
    </row>
    <row r="30" spans="2:14" ht="20.25" customHeight="1" x14ac:dyDescent="0.25">
      <c r="B30" s="19">
        <v>29</v>
      </c>
      <c r="C30" s="7"/>
      <c r="D30" s="7"/>
      <c r="E30" s="7"/>
      <c r="F30" s="7"/>
      <c r="G30" s="38"/>
      <c r="H30" s="38"/>
      <c r="I30" s="7"/>
      <c r="J30" s="8"/>
    </row>
    <row r="31" spans="2:14" ht="20.25" customHeight="1" thickBot="1" x14ac:dyDescent="0.3">
      <c r="B31" s="19">
        <v>30</v>
      </c>
      <c r="C31" s="21"/>
      <c r="D31" s="18"/>
      <c r="E31" s="21"/>
      <c r="F31" s="21"/>
      <c r="G31" s="21"/>
      <c r="H31" s="21"/>
      <c r="I31" s="7"/>
      <c r="J31" s="8"/>
    </row>
    <row r="32" spans="2:14" ht="20.25" customHeight="1" thickBot="1" x14ac:dyDescent="0.3">
      <c r="B32" s="14" t="s">
        <v>22</v>
      </c>
      <c r="C32" s="13" t="e">
        <f t="shared" ref="C32:J32" si="0">AVERAGE(C10:C31)</f>
        <v>#DIV/0!</v>
      </c>
      <c r="D32" s="13" t="e">
        <f t="shared" si="0"/>
        <v>#DIV/0!</v>
      </c>
      <c r="E32" s="13" t="e">
        <f t="shared" si="0"/>
        <v>#DIV/0!</v>
      </c>
      <c r="F32" s="13" t="e">
        <f t="shared" si="0"/>
        <v>#DIV/0!</v>
      </c>
      <c r="G32" s="13" t="e">
        <f t="shared" si="0"/>
        <v>#DIV/0!</v>
      </c>
      <c r="H32" s="13" t="e">
        <f t="shared" si="0"/>
        <v>#DIV/0!</v>
      </c>
      <c r="I32" s="13" t="e">
        <f t="shared" si="0"/>
        <v>#DIV/0!</v>
      </c>
      <c r="J32" s="13" t="e">
        <f t="shared" si="0"/>
        <v>#DIV/0!</v>
      </c>
    </row>
    <row r="33" spans="2:10" ht="15.75" thickBot="1" x14ac:dyDescent="0.3">
      <c r="B33" s="14" t="s">
        <v>23</v>
      </c>
      <c r="C33" s="13">
        <f t="shared" ref="C33:J33" si="1">MIN(C10:C31)</f>
        <v>0</v>
      </c>
      <c r="D33" s="13">
        <f t="shared" si="1"/>
        <v>0</v>
      </c>
      <c r="E33" s="13">
        <f t="shared" si="1"/>
        <v>0</v>
      </c>
      <c r="F33" s="13">
        <f t="shared" si="1"/>
        <v>0</v>
      </c>
      <c r="G33" s="13">
        <f t="shared" si="1"/>
        <v>0</v>
      </c>
      <c r="H33" s="13">
        <f t="shared" si="1"/>
        <v>0</v>
      </c>
      <c r="I33" s="13">
        <f t="shared" si="1"/>
        <v>0</v>
      </c>
      <c r="J33" s="13">
        <f t="shared" si="1"/>
        <v>0</v>
      </c>
    </row>
    <row r="34" spans="2:10" ht="15.75" thickBot="1" x14ac:dyDescent="0.3">
      <c r="B34" s="14" t="s">
        <v>24</v>
      </c>
      <c r="C34" s="13">
        <f t="shared" ref="C34:J34" si="2">MAX(C10:C31)</f>
        <v>0</v>
      </c>
      <c r="D34" s="13">
        <f t="shared" si="2"/>
        <v>0</v>
      </c>
      <c r="E34" s="13">
        <f t="shared" si="2"/>
        <v>0</v>
      </c>
      <c r="F34" s="13">
        <f t="shared" si="2"/>
        <v>0</v>
      </c>
      <c r="G34" s="13">
        <f t="shared" si="2"/>
        <v>0</v>
      </c>
      <c r="H34" s="13">
        <f t="shared" si="2"/>
        <v>0</v>
      </c>
      <c r="I34" s="13">
        <f t="shared" si="2"/>
        <v>0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topLeftCell="A4" zoomScaleNormal="100" workbookViewId="0">
      <selection activeCell="C19" sqref="C1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44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 t="s">
        <v>30</v>
      </c>
      <c r="D10" s="7" t="s">
        <v>30</v>
      </c>
      <c r="E10" s="7" t="s">
        <v>30</v>
      </c>
      <c r="F10" s="7" t="s">
        <v>30</v>
      </c>
      <c r="G10" s="7">
        <v>169</v>
      </c>
      <c r="H10" s="7">
        <v>214.9</v>
      </c>
      <c r="I10" s="7" t="s">
        <v>30</v>
      </c>
      <c r="J10" s="8" t="s">
        <v>37</v>
      </c>
    </row>
    <row r="11" spans="2:14" ht="20.25" customHeight="1" x14ac:dyDescent="0.25">
      <c r="B11" s="19">
        <v>2</v>
      </c>
      <c r="C11" s="7">
        <v>202.36</v>
      </c>
      <c r="D11" s="8">
        <v>235.56</v>
      </c>
      <c r="E11" s="7">
        <v>166.4</v>
      </c>
      <c r="F11" s="7">
        <v>174.8</v>
      </c>
      <c r="G11" s="7" t="s">
        <v>30</v>
      </c>
      <c r="H11" s="7" t="s">
        <v>30</v>
      </c>
      <c r="I11" s="7" t="s">
        <v>30</v>
      </c>
      <c r="J11" s="8" t="s">
        <v>37</v>
      </c>
      <c r="L11" s="11"/>
      <c r="N11" s="10"/>
    </row>
    <row r="12" spans="2:14" ht="20.25" customHeight="1" x14ac:dyDescent="0.25">
      <c r="B12" s="19">
        <v>5</v>
      </c>
      <c r="C12" s="7" t="s">
        <v>30</v>
      </c>
      <c r="D12" s="7" t="s">
        <v>30</v>
      </c>
      <c r="E12" s="7">
        <v>167.2</v>
      </c>
      <c r="F12" s="7">
        <v>176.8</v>
      </c>
      <c r="G12" s="7">
        <v>168.3</v>
      </c>
      <c r="H12" s="7">
        <v>219</v>
      </c>
      <c r="I12" s="31">
        <v>187</v>
      </c>
      <c r="J12" s="8" t="s">
        <v>37</v>
      </c>
      <c r="L12" s="11"/>
      <c r="N12" s="10"/>
    </row>
    <row r="13" spans="2:14" ht="20.25" customHeight="1" x14ac:dyDescent="0.25">
      <c r="B13" s="19">
        <v>6</v>
      </c>
      <c r="C13" s="7">
        <v>198.35</v>
      </c>
      <c r="D13" s="7">
        <v>238.93</v>
      </c>
      <c r="E13" s="7">
        <v>169.7</v>
      </c>
      <c r="F13" s="7">
        <v>178.35</v>
      </c>
      <c r="G13" s="7">
        <v>169.7</v>
      </c>
      <c r="H13" s="7">
        <v>222</v>
      </c>
      <c r="I13" s="31">
        <v>186.5</v>
      </c>
      <c r="J13" s="8" t="s">
        <v>37</v>
      </c>
      <c r="L13" s="11"/>
      <c r="N13" s="10"/>
    </row>
    <row r="14" spans="2:14" ht="20.25" customHeight="1" x14ac:dyDescent="0.25">
      <c r="B14" s="19">
        <v>7</v>
      </c>
      <c r="C14" s="7">
        <v>204.7</v>
      </c>
      <c r="D14" s="7">
        <v>242.32</v>
      </c>
      <c r="E14" s="7">
        <v>171.1</v>
      </c>
      <c r="F14" s="7">
        <v>179.5</v>
      </c>
      <c r="G14" s="7">
        <v>172.4</v>
      </c>
      <c r="H14" s="7">
        <v>217.4</v>
      </c>
      <c r="I14" s="31">
        <v>186.7</v>
      </c>
      <c r="J14" s="8" t="s">
        <v>37</v>
      </c>
      <c r="L14" s="11"/>
      <c r="N14" s="10"/>
    </row>
    <row r="15" spans="2:14" ht="20.25" customHeight="1" x14ac:dyDescent="0.25">
      <c r="B15" s="19">
        <v>8</v>
      </c>
      <c r="C15" s="7" t="s">
        <v>45</v>
      </c>
      <c r="D15" s="7" t="s">
        <v>45</v>
      </c>
      <c r="E15" s="7">
        <v>170.6</v>
      </c>
      <c r="F15" s="7">
        <v>178.6</v>
      </c>
      <c r="G15" s="7">
        <v>172.3</v>
      </c>
      <c r="H15" s="7">
        <v>216.9</v>
      </c>
      <c r="I15" s="7">
        <v>186.9</v>
      </c>
      <c r="J15" s="8" t="s">
        <v>37</v>
      </c>
      <c r="L15" s="11"/>
      <c r="N15" s="10"/>
    </row>
    <row r="16" spans="2:14" ht="20.25" customHeight="1" x14ac:dyDescent="0.25">
      <c r="B16" s="19">
        <v>9</v>
      </c>
      <c r="C16" s="7" t="s">
        <v>45</v>
      </c>
      <c r="D16" s="7" t="s">
        <v>45</v>
      </c>
      <c r="E16" s="7">
        <v>169.8</v>
      </c>
      <c r="F16" s="7">
        <v>178.1</v>
      </c>
      <c r="G16" s="7">
        <v>172.3</v>
      </c>
      <c r="H16" s="7">
        <v>214</v>
      </c>
      <c r="I16" s="7">
        <v>186.6</v>
      </c>
      <c r="J16" s="8" t="s">
        <v>37</v>
      </c>
      <c r="L16" s="11"/>
      <c r="N16" s="10"/>
    </row>
    <row r="17" spans="2:14" ht="20.25" customHeight="1" x14ac:dyDescent="0.25">
      <c r="B17" s="19">
        <v>12</v>
      </c>
      <c r="C17" s="7" t="s">
        <v>45</v>
      </c>
      <c r="D17" s="7" t="s">
        <v>45</v>
      </c>
      <c r="E17" s="7" t="s">
        <v>45</v>
      </c>
      <c r="F17" s="7" t="s">
        <v>45</v>
      </c>
      <c r="G17" s="7">
        <v>171.3</v>
      </c>
      <c r="H17" s="7">
        <v>218.9</v>
      </c>
      <c r="I17" s="7">
        <v>186.7</v>
      </c>
      <c r="J17" s="8" t="s">
        <v>37</v>
      </c>
      <c r="L17" s="11"/>
      <c r="N17" s="10"/>
    </row>
    <row r="18" spans="2:14" ht="20.25" customHeight="1" x14ac:dyDescent="0.25">
      <c r="B18" s="19">
        <v>13</v>
      </c>
      <c r="C18" s="7">
        <v>202.21</v>
      </c>
      <c r="D18" s="7">
        <v>242.9</v>
      </c>
      <c r="E18" s="7">
        <v>174.9</v>
      </c>
      <c r="F18" s="7">
        <v>182.2</v>
      </c>
      <c r="G18" s="7" t="s">
        <v>30</v>
      </c>
      <c r="H18" s="7" t="s">
        <v>30</v>
      </c>
      <c r="I18" s="7">
        <v>186.8</v>
      </c>
      <c r="J18" s="8" t="s">
        <v>37</v>
      </c>
      <c r="L18" s="9"/>
      <c r="N18" s="10"/>
    </row>
    <row r="19" spans="2:14" ht="20.25" customHeight="1" x14ac:dyDescent="0.25">
      <c r="B19" s="19">
        <v>14</v>
      </c>
      <c r="C19" s="7">
        <v>207.8</v>
      </c>
      <c r="D19" s="7">
        <v>239.5</v>
      </c>
      <c r="E19" s="7">
        <v>176.9</v>
      </c>
      <c r="F19" s="7">
        <v>183.9</v>
      </c>
      <c r="G19" s="7">
        <v>176</v>
      </c>
      <c r="H19" s="7">
        <v>220</v>
      </c>
      <c r="I19" s="7">
        <v>186.8</v>
      </c>
      <c r="J19" s="8" t="s">
        <v>37</v>
      </c>
      <c r="L19" s="9"/>
      <c r="N19" s="10"/>
    </row>
    <row r="20" spans="2:14" ht="20.25" customHeight="1" x14ac:dyDescent="0.25">
      <c r="B20" s="19">
        <v>15</v>
      </c>
      <c r="C20" s="7">
        <v>203.12</v>
      </c>
      <c r="D20" s="7">
        <v>239.08</v>
      </c>
      <c r="E20" s="7">
        <v>174.8</v>
      </c>
      <c r="F20" s="7">
        <v>182.25</v>
      </c>
      <c r="G20" s="7">
        <v>177.2</v>
      </c>
      <c r="H20" s="7">
        <v>224.9</v>
      </c>
      <c r="I20" s="7">
        <v>186.2</v>
      </c>
      <c r="J20" s="8" t="s">
        <v>37</v>
      </c>
      <c r="L20" s="9"/>
      <c r="N20" s="10"/>
    </row>
    <row r="21" spans="2:14" ht="20.25" customHeight="1" x14ac:dyDescent="0.25">
      <c r="B21" s="19">
        <v>16</v>
      </c>
      <c r="C21" s="7">
        <v>209.88</v>
      </c>
      <c r="D21" s="7" t="s">
        <v>31</v>
      </c>
      <c r="E21" s="7">
        <v>172.6</v>
      </c>
      <c r="F21" s="7">
        <v>180.95</v>
      </c>
      <c r="G21" s="7">
        <v>175.4</v>
      </c>
      <c r="H21" s="7">
        <v>223.9</v>
      </c>
      <c r="I21" s="7">
        <v>186.1</v>
      </c>
      <c r="J21" s="8" t="s">
        <v>37</v>
      </c>
      <c r="L21" s="9"/>
      <c r="N21" s="10"/>
    </row>
    <row r="22" spans="2:14" ht="20.25" customHeight="1" x14ac:dyDescent="0.25">
      <c r="B22" s="19">
        <v>19</v>
      </c>
      <c r="C22" s="7">
        <v>213.63</v>
      </c>
      <c r="D22" s="7">
        <v>236.05</v>
      </c>
      <c r="E22" s="7">
        <v>173.6</v>
      </c>
      <c r="F22" s="7">
        <v>180.4</v>
      </c>
      <c r="G22" s="7">
        <v>172.4</v>
      </c>
      <c r="H22" s="7">
        <v>222.9</v>
      </c>
      <c r="I22" s="7">
        <v>186.1</v>
      </c>
      <c r="J22" s="8" t="s">
        <v>37</v>
      </c>
      <c r="L22" s="9"/>
      <c r="N22" s="10"/>
    </row>
    <row r="23" spans="2:14" ht="20.25" customHeight="1" x14ac:dyDescent="0.25">
      <c r="B23" s="19">
        <v>20</v>
      </c>
      <c r="C23" s="7">
        <v>200.18</v>
      </c>
      <c r="D23" s="7">
        <v>233.45</v>
      </c>
      <c r="E23" s="7">
        <v>172.4</v>
      </c>
      <c r="F23" s="7">
        <v>178.9</v>
      </c>
      <c r="G23" s="7">
        <v>172.8</v>
      </c>
      <c r="H23" s="7">
        <v>225</v>
      </c>
      <c r="I23" s="7">
        <v>186.1</v>
      </c>
      <c r="J23" s="8" t="s">
        <v>37</v>
      </c>
      <c r="L23" s="11"/>
      <c r="N23" s="10"/>
    </row>
    <row r="24" spans="2:14" ht="20.25" customHeight="1" x14ac:dyDescent="0.25">
      <c r="B24" s="19">
        <v>21</v>
      </c>
      <c r="C24" s="30">
        <v>213.39</v>
      </c>
      <c r="D24" s="30">
        <v>230.9</v>
      </c>
      <c r="E24" s="7">
        <v>171.2</v>
      </c>
      <c r="F24" s="7">
        <v>177.95</v>
      </c>
      <c r="G24" s="7">
        <v>172.5</v>
      </c>
      <c r="H24" s="7">
        <v>226</v>
      </c>
      <c r="I24" s="7">
        <v>186.1</v>
      </c>
      <c r="J24" s="8" t="s">
        <v>37</v>
      </c>
      <c r="L24" s="11"/>
      <c r="N24" s="10"/>
    </row>
    <row r="25" spans="2:14" ht="20.25" customHeight="1" x14ac:dyDescent="0.25">
      <c r="B25" s="19">
        <v>22</v>
      </c>
      <c r="C25" s="7">
        <v>207.99</v>
      </c>
      <c r="D25" s="7">
        <v>233.99</v>
      </c>
      <c r="E25" s="7">
        <v>172.1</v>
      </c>
      <c r="F25" s="7">
        <v>178.25</v>
      </c>
      <c r="G25" s="7">
        <v>172.2</v>
      </c>
      <c r="H25" s="7">
        <v>228.3</v>
      </c>
      <c r="I25" s="7">
        <v>186.2</v>
      </c>
      <c r="J25" s="8" t="s">
        <v>37</v>
      </c>
      <c r="L25" s="11"/>
      <c r="N25" s="10"/>
    </row>
    <row r="26" spans="2:14" ht="20.25" customHeight="1" x14ac:dyDescent="0.25">
      <c r="B26" s="19">
        <v>23</v>
      </c>
      <c r="C26" s="12">
        <v>201.4</v>
      </c>
      <c r="D26" s="12">
        <v>228.62</v>
      </c>
      <c r="E26" s="7">
        <v>171.5</v>
      </c>
      <c r="F26" s="7">
        <v>177.2</v>
      </c>
      <c r="G26" s="7">
        <v>171.4</v>
      </c>
      <c r="H26" s="38">
        <v>229</v>
      </c>
      <c r="I26" s="7">
        <v>186.2</v>
      </c>
      <c r="J26" s="8" t="s">
        <v>37</v>
      </c>
      <c r="L26" s="10"/>
      <c r="N26" s="10"/>
    </row>
    <row r="27" spans="2:14" ht="20.25" customHeight="1" x14ac:dyDescent="0.25">
      <c r="B27" s="19">
        <v>26</v>
      </c>
      <c r="C27" s="7">
        <v>201.68</v>
      </c>
      <c r="D27" s="7">
        <v>232.73</v>
      </c>
      <c r="E27" s="7">
        <v>170.2</v>
      </c>
      <c r="F27" s="7">
        <v>175.6</v>
      </c>
      <c r="G27" s="7">
        <v>169.5</v>
      </c>
      <c r="H27" s="7">
        <v>233</v>
      </c>
      <c r="I27" s="7">
        <v>186.1</v>
      </c>
      <c r="J27" s="8" t="s">
        <v>37</v>
      </c>
      <c r="L27" s="10"/>
      <c r="N27" s="10"/>
    </row>
    <row r="28" spans="2:14" ht="20.25" customHeight="1" x14ac:dyDescent="0.25">
      <c r="B28" s="19">
        <v>27</v>
      </c>
      <c r="C28" s="7">
        <v>199.75</v>
      </c>
      <c r="D28" s="7">
        <v>237.16</v>
      </c>
      <c r="E28" s="7">
        <v>171.7</v>
      </c>
      <c r="F28" s="7">
        <v>177.8</v>
      </c>
      <c r="G28" s="7">
        <v>169.2</v>
      </c>
      <c r="H28" s="7">
        <v>229.6</v>
      </c>
      <c r="I28" s="30">
        <v>186.4</v>
      </c>
      <c r="J28" s="8" t="s">
        <v>37</v>
      </c>
      <c r="L28" s="10"/>
    </row>
    <row r="29" spans="2:14" ht="20.25" customHeight="1" x14ac:dyDescent="0.25">
      <c r="B29" s="22">
        <v>28</v>
      </c>
      <c r="C29" s="30">
        <v>211.7</v>
      </c>
      <c r="D29" s="30">
        <v>234.53</v>
      </c>
      <c r="E29" s="7">
        <v>164.5</v>
      </c>
      <c r="F29" s="7">
        <v>171.6</v>
      </c>
      <c r="G29" s="7">
        <v>170.5</v>
      </c>
      <c r="H29" s="7">
        <v>229.6</v>
      </c>
      <c r="I29" s="30">
        <v>186.1</v>
      </c>
      <c r="J29" s="8" t="s">
        <v>37</v>
      </c>
      <c r="L29" s="10"/>
    </row>
    <row r="30" spans="2:14" ht="20.25" customHeight="1" x14ac:dyDescent="0.25">
      <c r="B30" s="22">
        <v>29</v>
      </c>
      <c r="C30" s="30">
        <v>201.01</v>
      </c>
      <c r="D30" s="30">
        <v>231.92</v>
      </c>
      <c r="E30" s="7" t="s">
        <v>30</v>
      </c>
      <c r="F30" s="7">
        <v>172.2</v>
      </c>
      <c r="G30" s="7">
        <v>166.6</v>
      </c>
      <c r="H30" s="7">
        <v>225</v>
      </c>
      <c r="I30" s="30">
        <v>180</v>
      </c>
      <c r="J30" s="8" t="s">
        <v>37</v>
      </c>
      <c r="L30" s="10"/>
      <c r="N30" t="s">
        <v>32</v>
      </c>
    </row>
    <row r="31" spans="2:14" ht="20.25" customHeight="1" thickBot="1" x14ac:dyDescent="0.3">
      <c r="B31" s="22">
        <v>30</v>
      </c>
      <c r="C31" s="30">
        <v>213.2</v>
      </c>
      <c r="D31" s="30" t="s">
        <v>31</v>
      </c>
      <c r="E31" s="7">
        <v>158.5</v>
      </c>
      <c r="F31" s="7">
        <v>167.6</v>
      </c>
      <c r="G31" s="7">
        <v>166.2</v>
      </c>
      <c r="H31" s="7">
        <v>222.8</v>
      </c>
      <c r="I31" s="30">
        <v>179</v>
      </c>
      <c r="J31" s="8" t="s">
        <v>37</v>
      </c>
      <c r="L31" s="10"/>
    </row>
    <row r="32" spans="2:14" ht="20.25" customHeight="1" thickBot="1" x14ac:dyDescent="0.3">
      <c r="B32" s="14" t="s">
        <v>22</v>
      </c>
      <c r="C32" s="13">
        <f t="shared" ref="C32:J32" si="0">AVERAGE(C10:C31)</f>
        <v>205.4323529411765</v>
      </c>
      <c r="D32" s="13">
        <f t="shared" si="0"/>
        <v>235.8426666666667</v>
      </c>
      <c r="E32" s="13">
        <f t="shared" si="0"/>
        <v>170.51052631578943</v>
      </c>
      <c r="F32" s="13">
        <f t="shared" si="0"/>
        <v>177.64749999999998</v>
      </c>
      <c r="G32" s="13">
        <f t="shared" si="0"/>
        <v>171.35999999999999</v>
      </c>
      <c r="H32" s="13">
        <f t="shared" si="0"/>
        <v>223.15500000000003</v>
      </c>
      <c r="I32" s="13">
        <f t="shared" si="0"/>
        <v>185.72999999999996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198.35</v>
      </c>
      <c r="D33" s="13">
        <f t="shared" si="1"/>
        <v>228.62</v>
      </c>
      <c r="E33" s="13">
        <f t="shared" si="1"/>
        <v>158.5</v>
      </c>
      <c r="F33" s="13">
        <f t="shared" si="1"/>
        <v>167.6</v>
      </c>
      <c r="G33" s="13">
        <f t="shared" si="1"/>
        <v>166.2</v>
      </c>
      <c r="H33" s="13">
        <f t="shared" si="1"/>
        <v>214</v>
      </c>
      <c r="I33" s="13">
        <f t="shared" si="1"/>
        <v>179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213.63</v>
      </c>
      <c r="D34" s="13">
        <f t="shared" si="2"/>
        <v>242.9</v>
      </c>
      <c r="E34" s="13">
        <f t="shared" si="2"/>
        <v>176.9</v>
      </c>
      <c r="F34" s="13">
        <f t="shared" si="2"/>
        <v>183.9</v>
      </c>
      <c r="G34" s="13">
        <f t="shared" si="2"/>
        <v>177.2</v>
      </c>
      <c r="H34" s="13">
        <f t="shared" si="2"/>
        <v>233</v>
      </c>
      <c r="I34" s="13">
        <f t="shared" si="2"/>
        <v>187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zoomScaleNormal="100" workbookViewId="0">
      <selection activeCell="L7" sqref="L7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4" width="12.42578125" style="2" customWidth="1"/>
    <col min="5" max="5" width="12.42578125" style="25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35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>
        <v>181.68</v>
      </c>
      <c r="D10" s="7">
        <v>213.53</v>
      </c>
      <c r="E10" s="7">
        <v>168.8</v>
      </c>
      <c r="F10" s="7">
        <v>168.1</v>
      </c>
      <c r="G10" s="7">
        <v>165.5</v>
      </c>
      <c r="H10" s="7">
        <v>222</v>
      </c>
      <c r="I10" s="7">
        <v>175.7</v>
      </c>
      <c r="J10" s="8" t="s">
        <v>31</v>
      </c>
      <c r="L10" s="9"/>
      <c r="N10" s="10"/>
    </row>
    <row r="11" spans="2:14" ht="20.25" customHeight="1" x14ac:dyDescent="0.25">
      <c r="B11" s="19">
        <v>2</v>
      </c>
      <c r="C11" s="8">
        <v>180.77</v>
      </c>
      <c r="D11" s="8">
        <v>209.18</v>
      </c>
      <c r="E11" s="7">
        <v>171.7</v>
      </c>
      <c r="F11" s="7">
        <v>170.35</v>
      </c>
      <c r="G11" s="7">
        <v>168.2</v>
      </c>
      <c r="H11" s="7">
        <v>224.9</v>
      </c>
      <c r="I11" s="7">
        <v>175.8</v>
      </c>
      <c r="J11" s="8" t="s">
        <v>31</v>
      </c>
      <c r="L11" s="11"/>
      <c r="N11" s="10"/>
    </row>
    <row r="12" spans="2:14" ht="20.25" customHeight="1" x14ac:dyDescent="0.25">
      <c r="B12" s="19">
        <v>3</v>
      </c>
      <c r="C12" s="7">
        <v>180.48</v>
      </c>
      <c r="D12" s="7">
        <v>204.56</v>
      </c>
      <c r="E12" s="7">
        <v>171.2</v>
      </c>
      <c r="F12" s="10">
        <v>170.4</v>
      </c>
      <c r="G12" s="7">
        <v>169.9</v>
      </c>
      <c r="H12" s="7">
        <v>221.9</v>
      </c>
      <c r="I12" s="7">
        <v>173</v>
      </c>
      <c r="J12" s="8" t="s">
        <v>31</v>
      </c>
      <c r="L12" s="11"/>
      <c r="N12" s="10"/>
    </row>
    <row r="13" spans="2:14" ht="20.25" customHeight="1" x14ac:dyDescent="0.25">
      <c r="B13" s="19">
        <v>4</v>
      </c>
      <c r="C13" s="8">
        <v>179.58</v>
      </c>
      <c r="D13" s="8">
        <v>201.61</v>
      </c>
      <c r="E13" s="7">
        <v>169.3</v>
      </c>
      <c r="F13" s="7">
        <v>170.85</v>
      </c>
      <c r="G13" s="7">
        <v>169.8</v>
      </c>
      <c r="H13" s="7">
        <v>220.9</v>
      </c>
      <c r="I13" s="7">
        <v>172.8</v>
      </c>
      <c r="J13" s="8" t="s">
        <v>31</v>
      </c>
      <c r="L13" s="11"/>
      <c r="N13" s="10"/>
    </row>
    <row r="14" spans="2:14" ht="20.25" customHeight="1" x14ac:dyDescent="0.25">
      <c r="B14" s="19">
        <v>5</v>
      </c>
      <c r="C14" s="7">
        <v>177.25</v>
      </c>
      <c r="D14" s="7">
        <v>198.2</v>
      </c>
      <c r="E14" s="7">
        <v>165.4</v>
      </c>
      <c r="F14" s="7">
        <v>168.05</v>
      </c>
      <c r="G14" s="7">
        <v>167.1</v>
      </c>
      <c r="H14" s="7">
        <v>217.9</v>
      </c>
      <c r="I14" s="7">
        <v>172.5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173.03</v>
      </c>
      <c r="D15" s="7">
        <v>194.31</v>
      </c>
      <c r="E15" s="7">
        <v>164.7</v>
      </c>
      <c r="F15" s="7" t="s">
        <v>30</v>
      </c>
      <c r="G15" s="7">
        <v>163.5</v>
      </c>
      <c r="H15" s="7">
        <v>212.7</v>
      </c>
      <c r="I15" s="7">
        <v>171.9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171.41</v>
      </c>
      <c r="D16" s="7">
        <v>193</v>
      </c>
      <c r="E16" s="7">
        <v>165.3</v>
      </c>
      <c r="F16" s="7">
        <v>167.9</v>
      </c>
      <c r="G16" s="7">
        <v>161.6</v>
      </c>
      <c r="H16" s="7">
        <v>208.4</v>
      </c>
      <c r="I16" s="7">
        <v>171.2</v>
      </c>
      <c r="J16" s="8" t="s">
        <v>31</v>
      </c>
      <c r="L16" s="11"/>
      <c r="N16" s="10"/>
    </row>
    <row r="17" spans="2:14" ht="20.25" customHeight="1" x14ac:dyDescent="0.25">
      <c r="B17" s="19">
        <v>10</v>
      </c>
      <c r="C17" s="8">
        <v>171.11</v>
      </c>
      <c r="D17" s="7">
        <v>194.09</v>
      </c>
      <c r="E17" s="7">
        <v>164.7</v>
      </c>
      <c r="F17" s="7">
        <v>168.9</v>
      </c>
      <c r="G17" s="7">
        <v>163.1</v>
      </c>
      <c r="H17" s="7">
        <v>209</v>
      </c>
      <c r="I17" s="7">
        <v>171.3</v>
      </c>
      <c r="J17" s="8" t="s">
        <v>31</v>
      </c>
      <c r="L17" s="9"/>
      <c r="N17" s="10"/>
    </row>
    <row r="18" spans="2:14" ht="20.25" customHeight="1" x14ac:dyDescent="0.25">
      <c r="B18" s="19">
        <v>11</v>
      </c>
      <c r="C18" s="7">
        <v>172.02</v>
      </c>
      <c r="D18" s="7">
        <v>196.16</v>
      </c>
      <c r="E18" s="7">
        <v>165.7</v>
      </c>
      <c r="F18" s="7">
        <v>170.15</v>
      </c>
      <c r="G18" s="7">
        <v>162.69999999999999</v>
      </c>
      <c r="H18" s="7">
        <v>209.5</v>
      </c>
      <c r="I18" s="7">
        <v>171.5</v>
      </c>
      <c r="J18" s="8" t="s">
        <v>31</v>
      </c>
      <c r="L18" s="9"/>
      <c r="N18" s="10"/>
    </row>
    <row r="19" spans="2:14" ht="20.25" customHeight="1" x14ac:dyDescent="0.25">
      <c r="B19" s="19">
        <v>12</v>
      </c>
      <c r="C19" s="7">
        <v>172.5</v>
      </c>
      <c r="D19" s="7">
        <v>197.81</v>
      </c>
      <c r="E19" s="7">
        <v>164.8</v>
      </c>
      <c r="F19" s="7">
        <v>170.8</v>
      </c>
      <c r="G19" s="7">
        <v>164</v>
      </c>
      <c r="H19" s="7">
        <v>208.9</v>
      </c>
      <c r="I19" s="7">
        <v>171.6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173.01</v>
      </c>
      <c r="D20" s="7">
        <v>205.94</v>
      </c>
      <c r="E20" s="7">
        <v>162.4</v>
      </c>
      <c r="F20" s="7">
        <v>167.2</v>
      </c>
      <c r="G20" s="7">
        <v>163.5</v>
      </c>
      <c r="H20" s="7">
        <v>204</v>
      </c>
      <c r="I20" s="7">
        <v>171.2</v>
      </c>
      <c r="J20" s="8" t="s">
        <v>31</v>
      </c>
      <c r="L20" s="9"/>
      <c r="N20" s="10"/>
    </row>
    <row r="21" spans="2:14" ht="19.5" customHeight="1" x14ac:dyDescent="0.25">
      <c r="B21" s="19">
        <v>16</v>
      </c>
      <c r="C21" s="7">
        <v>171.82</v>
      </c>
      <c r="D21" s="7">
        <v>205.77</v>
      </c>
      <c r="E21" s="7">
        <v>162.9</v>
      </c>
      <c r="F21" s="7">
        <v>166.5</v>
      </c>
      <c r="G21" s="7">
        <v>161</v>
      </c>
      <c r="H21" s="7">
        <v>204</v>
      </c>
      <c r="I21" s="7">
        <v>171</v>
      </c>
      <c r="J21" s="8" t="s">
        <v>31</v>
      </c>
      <c r="L21" s="9"/>
      <c r="N21" s="10"/>
    </row>
    <row r="22" spans="2:14" ht="20.25" customHeight="1" x14ac:dyDescent="0.25">
      <c r="B22" s="19">
        <v>17</v>
      </c>
      <c r="C22" s="7">
        <v>173.41</v>
      </c>
      <c r="D22" s="7">
        <v>209.87</v>
      </c>
      <c r="E22" s="7">
        <v>163.5</v>
      </c>
      <c r="F22" s="7">
        <v>169.05</v>
      </c>
      <c r="G22" s="7">
        <v>161.30000000000001</v>
      </c>
      <c r="H22" s="7">
        <v>203.9</v>
      </c>
      <c r="I22" s="7">
        <v>171.3</v>
      </c>
      <c r="J22" s="8" t="s">
        <v>31</v>
      </c>
      <c r="L22" s="11"/>
      <c r="N22" s="10"/>
    </row>
    <row r="23" spans="2:14" ht="20.25" customHeight="1" x14ac:dyDescent="0.25">
      <c r="B23" s="19">
        <v>18</v>
      </c>
      <c r="C23" s="30">
        <v>174.24</v>
      </c>
      <c r="D23" s="30">
        <v>211.37</v>
      </c>
      <c r="E23" s="7">
        <v>165.5</v>
      </c>
      <c r="F23" s="10">
        <v>167.4</v>
      </c>
      <c r="G23" s="7">
        <v>161.80000000000001</v>
      </c>
      <c r="H23" s="7">
        <v>204</v>
      </c>
      <c r="I23" s="30">
        <v>171</v>
      </c>
      <c r="J23" s="8" t="s">
        <v>31</v>
      </c>
      <c r="L23" s="11"/>
      <c r="N23" s="10"/>
    </row>
    <row r="24" spans="2:14" ht="20.25" customHeight="1" x14ac:dyDescent="0.25">
      <c r="B24" s="19">
        <v>19</v>
      </c>
      <c r="C24" s="18">
        <v>173.08</v>
      </c>
      <c r="D24" s="21">
        <v>211.24</v>
      </c>
      <c r="E24" s="7">
        <v>164.6</v>
      </c>
      <c r="F24" s="7">
        <v>167.75</v>
      </c>
      <c r="G24" s="7">
        <v>163.1</v>
      </c>
      <c r="H24" s="7">
        <v>203</v>
      </c>
      <c r="I24" s="7">
        <v>170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2" t="s">
        <v>30</v>
      </c>
      <c r="D25" s="12" t="s">
        <v>30</v>
      </c>
      <c r="E25" s="7">
        <v>164.7</v>
      </c>
      <c r="F25" s="7">
        <v>170.25</v>
      </c>
      <c r="G25" s="7">
        <v>162.69999999999999</v>
      </c>
      <c r="H25" s="7">
        <v>204</v>
      </c>
      <c r="I25" s="7">
        <v>170.5</v>
      </c>
      <c r="J25" s="8" t="s">
        <v>31</v>
      </c>
      <c r="L25" s="10"/>
      <c r="N25" s="10"/>
    </row>
    <row r="26" spans="2:14" ht="20.25" customHeight="1" x14ac:dyDescent="0.25">
      <c r="B26" s="19">
        <v>23</v>
      </c>
      <c r="C26" s="7">
        <v>173.9</v>
      </c>
      <c r="D26" s="7">
        <v>212.66</v>
      </c>
      <c r="E26" s="7">
        <v>162.30000000000001</v>
      </c>
      <c r="F26" s="7">
        <v>167.1</v>
      </c>
      <c r="G26" s="7">
        <v>162.19999999999999</v>
      </c>
      <c r="H26" s="7">
        <v>205.4</v>
      </c>
      <c r="I26" s="7">
        <v>169.8</v>
      </c>
      <c r="J26" s="8" t="s">
        <v>31</v>
      </c>
      <c r="L26" s="10"/>
      <c r="N26" s="10"/>
    </row>
    <row r="27" spans="2:14" ht="20.25" customHeight="1" x14ac:dyDescent="0.25">
      <c r="B27" s="22">
        <v>24</v>
      </c>
      <c r="C27" s="7">
        <v>174.24</v>
      </c>
      <c r="D27" s="7">
        <v>216.72</v>
      </c>
      <c r="E27" s="7">
        <v>164.3</v>
      </c>
      <c r="F27" s="30">
        <v>168.25</v>
      </c>
      <c r="G27" s="30">
        <v>160.30000000000001</v>
      </c>
      <c r="H27" s="30">
        <v>201.1</v>
      </c>
      <c r="I27" s="30">
        <v>170.1</v>
      </c>
      <c r="J27" s="8" t="s">
        <v>31</v>
      </c>
      <c r="L27" s="10"/>
    </row>
    <row r="28" spans="2:14" ht="20.25" customHeight="1" x14ac:dyDescent="0.25">
      <c r="B28" s="19">
        <v>25</v>
      </c>
      <c r="C28" s="7">
        <v>174.88</v>
      </c>
      <c r="D28" s="7">
        <v>219.09</v>
      </c>
      <c r="E28" s="21">
        <v>161.30000000000001</v>
      </c>
      <c r="F28" s="21">
        <v>166.35</v>
      </c>
      <c r="G28" s="21">
        <v>162</v>
      </c>
      <c r="H28" s="21">
        <v>206.5</v>
      </c>
      <c r="I28" s="30">
        <v>169.7</v>
      </c>
      <c r="J28" s="8" t="s">
        <v>31</v>
      </c>
      <c r="L28" s="10"/>
    </row>
    <row r="29" spans="2:14" ht="20.25" customHeight="1" x14ac:dyDescent="0.25">
      <c r="B29" s="19">
        <v>26</v>
      </c>
      <c r="C29" s="7">
        <v>173.3</v>
      </c>
      <c r="D29" s="7">
        <v>221.56</v>
      </c>
      <c r="E29" s="7">
        <v>162.80000000000001</v>
      </c>
      <c r="F29" s="7">
        <v>168.3</v>
      </c>
      <c r="G29" s="7">
        <v>160.5</v>
      </c>
      <c r="H29" s="7">
        <v>206.5</v>
      </c>
      <c r="I29" s="7">
        <v>169.9</v>
      </c>
      <c r="J29" s="8" t="s">
        <v>31</v>
      </c>
      <c r="L29" s="10"/>
    </row>
    <row r="30" spans="2:14" ht="20.25" customHeight="1" x14ac:dyDescent="0.25">
      <c r="B30" s="19">
        <v>29</v>
      </c>
      <c r="C30" s="12" t="s">
        <v>30</v>
      </c>
      <c r="D30" s="12" t="s">
        <v>30</v>
      </c>
      <c r="E30" s="7">
        <v>163.19999999999999</v>
      </c>
      <c r="F30" s="7">
        <v>168.65</v>
      </c>
      <c r="G30" s="7">
        <v>162.80000000000001</v>
      </c>
      <c r="H30" s="7">
        <v>206</v>
      </c>
      <c r="I30" s="7">
        <v>170</v>
      </c>
      <c r="J30" s="8" t="s">
        <v>31</v>
      </c>
      <c r="L30" s="10"/>
    </row>
    <row r="31" spans="2:14" ht="20.25" customHeight="1" x14ac:dyDescent="0.25">
      <c r="B31" s="19">
        <v>30</v>
      </c>
      <c r="C31" s="7">
        <v>175.27</v>
      </c>
      <c r="D31" s="7">
        <v>224.12</v>
      </c>
      <c r="E31" s="7">
        <v>161.1</v>
      </c>
      <c r="F31" s="7">
        <v>168.4</v>
      </c>
      <c r="G31" s="7">
        <v>163.5</v>
      </c>
      <c r="H31" s="7">
        <v>206</v>
      </c>
      <c r="I31" s="7">
        <v>169.8</v>
      </c>
      <c r="J31" s="8" t="s">
        <v>31</v>
      </c>
      <c r="L31" s="10"/>
    </row>
    <row r="32" spans="2:14" ht="20.25" customHeight="1" thickBot="1" x14ac:dyDescent="0.3">
      <c r="B32" s="19">
        <v>31</v>
      </c>
      <c r="C32" s="7">
        <v>175.18</v>
      </c>
      <c r="D32" s="7">
        <v>226.38</v>
      </c>
      <c r="E32" s="7">
        <v>163.4</v>
      </c>
      <c r="F32" s="7">
        <v>169.7</v>
      </c>
      <c r="G32" s="7">
        <v>161.80000000000001</v>
      </c>
      <c r="H32" s="7">
        <v>205.9</v>
      </c>
      <c r="I32" s="7">
        <v>170.2</v>
      </c>
      <c r="J32" s="8" t="s">
        <v>31</v>
      </c>
      <c r="L32" s="10"/>
    </row>
    <row r="33" spans="2:10" ht="20.25" customHeight="1" thickBot="1" x14ac:dyDescent="0.3">
      <c r="B33" s="14" t="s">
        <v>22</v>
      </c>
      <c r="C33" s="13">
        <f t="shared" ref="C33:J33" si="0">AVERAGE(C10:C32)</f>
        <v>174.86476190476193</v>
      </c>
      <c r="D33" s="13">
        <f t="shared" si="0"/>
        <v>207.96047619047616</v>
      </c>
      <c r="E33" s="13">
        <f t="shared" si="0"/>
        <v>164.93913043478261</v>
      </c>
      <c r="F33" s="13">
        <f t="shared" si="0"/>
        <v>168.65454545454546</v>
      </c>
      <c r="G33" s="13">
        <f t="shared" si="0"/>
        <v>163.56086956521742</v>
      </c>
      <c r="H33" s="13">
        <f t="shared" si="0"/>
        <v>209.40869565217389</v>
      </c>
      <c r="I33" s="13">
        <f t="shared" si="0"/>
        <v>171.38260869565218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 t="shared" ref="C34:J34" si="1">MIN(C10:C32)</f>
        <v>171.11</v>
      </c>
      <c r="D34" s="13">
        <f t="shared" si="1"/>
        <v>193</v>
      </c>
      <c r="E34" s="13">
        <f t="shared" si="1"/>
        <v>161.1</v>
      </c>
      <c r="F34" s="13">
        <f t="shared" si="1"/>
        <v>166.35</v>
      </c>
      <c r="G34" s="13">
        <f t="shared" si="1"/>
        <v>160.30000000000001</v>
      </c>
      <c r="H34" s="13">
        <f t="shared" si="1"/>
        <v>201.1</v>
      </c>
      <c r="I34" s="13">
        <f t="shared" si="1"/>
        <v>169.7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 t="shared" ref="C35:J35" si="2">MAX(C10:C32)</f>
        <v>181.68</v>
      </c>
      <c r="D35" s="13">
        <f t="shared" si="2"/>
        <v>226.38</v>
      </c>
      <c r="E35" s="13">
        <f t="shared" si="2"/>
        <v>171.7</v>
      </c>
      <c r="F35" s="13">
        <f t="shared" si="2"/>
        <v>170.85</v>
      </c>
      <c r="G35" s="13">
        <f t="shared" si="2"/>
        <v>169.9</v>
      </c>
      <c r="H35" s="13">
        <f t="shared" si="2"/>
        <v>224.9</v>
      </c>
      <c r="I35" s="13">
        <f t="shared" si="2"/>
        <v>175.8</v>
      </c>
      <c r="J35" s="13">
        <f t="shared" si="2"/>
        <v>0</v>
      </c>
    </row>
    <row r="37" spans="2:10" x14ac:dyDescent="0.25">
      <c r="B37" s="15" t="s">
        <v>25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26</v>
      </c>
      <c r="C38"/>
      <c r="D38"/>
      <c r="E38" s="29"/>
      <c r="F38"/>
      <c r="G38"/>
      <c r="H38"/>
      <c r="I38"/>
      <c r="J38"/>
    </row>
    <row r="39" spans="2:10" x14ac:dyDescent="0.25">
      <c r="B39" s="17" t="s">
        <v>27</v>
      </c>
      <c r="C39"/>
      <c r="D39"/>
      <c r="E39" s="29"/>
      <c r="F39"/>
      <c r="G39"/>
      <c r="H39"/>
      <c r="I39"/>
      <c r="J39"/>
    </row>
    <row r="40" spans="2:10" x14ac:dyDescent="0.25">
      <c r="B40" s="16" t="s">
        <v>28</v>
      </c>
      <c r="C40"/>
      <c r="D40"/>
      <c r="E40" s="29"/>
      <c r="F40"/>
      <c r="G40"/>
      <c r="H40"/>
      <c r="I40"/>
      <c r="J40"/>
    </row>
    <row r="41" spans="2:10" x14ac:dyDescent="0.25">
      <c r="B41" s="16" t="s">
        <v>29</v>
      </c>
      <c r="C41"/>
      <c r="D41"/>
      <c r="E41" s="29"/>
      <c r="F41"/>
      <c r="G41"/>
      <c r="H41"/>
      <c r="I41"/>
      <c r="J41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zoomScaleNormal="100" workbookViewId="0">
      <pane ySplit="9" topLeftCell="A22" activePane="bottomLeft" state="frozen"/>
      <selection pane="bottomLeft" activeCell="M12" sqref="M12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38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1</v>
      </c>
      <c r="C10" s="7">
        <v>176.67</v>
      </c>
      <c r="D10" s="8">
        <v>230.74</v>
      </c>
      <c r="E10" s="7">
        <v>166.3</v>
      </c>
      <c r="F10" s="7">
        <v>170.5</v>
      </c>
      <c r="G10" s="7">
        <v>163.30000000000001</v>
      </c>
      <c r="H10" s="7">
        <v>210</v>
      </c>
      <c r="I10" s="7">
        <v>170.6</v>
      </c>
      <c r="J10" s="8" t="s">
        <v>31</v>
      </c>
    </row>
    <row r="11" spans="2:14" ht="20.25" customHeight="1" x14ac:dyDescent="0.25">
      <c r="B11" s="19">
        <v>2</v>
      </c>
      <c r="C11" s="7">
        <v>176.91</v>
      </c>
      <c r="D11" s="7">
        <v>233.4</v>
      </c>
      <c r="E11" s="7">
        <v>168.7</v>
      </c>
      <c r="F11" s="7">
        <v>173</v>
      </c>
      <c r="G11" s="7">
        <v>164.6</v>
      </c>
      <c r="H11" s="7">
        <v>215.9</v>
      </c>
      <c r="I11" s="7">
        <v>173</v>
      </c>
      <c r="J11" s="8" t="s">
        <v>31</v>
      </c>
      <c r="L11" s="9"/>
      <c r="N11" s="10"/>
    </row>
    <row r="12" spans="2:14" ht="20.25" customHeight="1" x14ac:dyDescent="0.25">
      <c r="B12" s="19">
        <v>5</v>
      </c>
      <c r="C12" s="7">
        <v>180.83</v>
      </c>
      <c r="D12" s="7">
        <v>241.14</v>
      </c>
      <c r="E12" s="7">
        <v>169.8</v>
      </c>
      <c r="F12" s="7">
        <v>176.85</v>
      </c>
      <c r="G12" s="7">
        <v>167.4</v>
      </c>
      <c r="H12" s="7">
        <v>219</v>
      </c>
      <c r="I12" s="7">
        <v>176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179.26</v>
      </c>
      <c r="D13" s="7">
        <v>241.25</v>
      </c>
      <c r="E13" s="7">
        <v>169.1</v>
      </c>
      <c r="F13" s="10">
        <v>173</v>
      </c>
      <c r="G13" s="7">
        <v>167</v>
      </c>
      <c r="H13" s="7">
        <v>219</v>
      </c>
      <c r="I13" s="7">
        <v>173.5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8">
        <v>173.38</v>
      </c>
      <c r="D14" s="8">
        <v>235.48</v>
      </c>
      <c r="E14" s="7">
        <v>170.7</v>
      </c>
      <c r="F14" s="7">
        <v>175</v>
      </c>
      <c r="G14" s="7">
        <v>167.3</v>
      </c>
      <c r="H14" s="7">
        <v>218.9</v>
      </c>
      <c r="I14" s="7">
        <v>175.2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179.98</v>
      </c>
      <c r="D15" s="7">
        <v>245.69</v>
      </c>
      <c r="E15" s="7">
        <v>172.2</v>
      </c>
      <c r="F15" s="7">
        <v>177</v>
      </c>
      <c r="G15" s="7">
        <v>168.9</v>
      </c>
      <c r="H15" s="7">
        <v>219.9</v>
      </c>
      <c r="I15" s="7">
        <v>176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181.83</v>
      </c>
      <c r="D16" s="7">
        <v>245.37</v>
      </c>
      <c r="E16" s="7">
        <v>172.1</v>
      </c>
      <c r="F16" s="7">
        <v>175.95</v>
      </c>
      <c r="G16" s="39">
        <v>170</v>
      </c>
      <c r="H16" s="39">
        <v>224</v>
      </c>
      <c r="I16" s="7">
        <v>176.1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 t="s">
        <v>30</v>
      </c>
      <c r="D17" s="7" t="s">
        <v>30</v>
      </c>
      <c r="E17" s="7">
        <v>173.9</v>
      </c>
      <c r="F17" s="10">
        <v>177.2</v>
      </c>
      <c r="G17" s="8" t="s">
        <v>30</v>
      </c>
      <c r="H17" s="8" t="s">
        <v>30</v>
      </c>
      <c r="I17" s="7">
        <v>177</v>
      </c>
      <c r="J17" s="8" t="s">
        <v>31</v>
      </c>
      <c r="N17" s="10"/>
    </row>
    <row r="18" spans="2:14" ht="20.25" customHeight="1" x14ac:dyDescent="0.25">
      <c r="B18" s="19">
        <v>13</v>
      </c>
      <c r="C18" s="7">
        <v>186.09</v>
      </c>
      <c r="D18" s="7">
        <v>242.76</v>
      </c>
      <c r="E18" s="10">
        <v>174.8</v>
      </c>
      <c r="F18" s="7">
        <v>178.65</v>
      </c>
      <c r="G18" s="7">
        <v>171.8</v>
      </c>
      <c r="H18" s="7">
        <v>224.4</v>
      </c>
      <c r="I18" s="7">
        <v>177.5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8">
        <v>186.98</v>
      </c>
      <c r="D19" s="8">
        <v>242.24</v>
      </c>
      <c r="E19" s="7">
        <v>173.5</v>
      </c>
      <c r="F19" s="7">
        <v>177.65</v>
      </c>
      <c r="G19" s="7">
        <v>172.3</v>
      </c>
      <c r="H19" s="7">
        <v>226.6</v>
      </c>
      <c r="I19" s="7">
        <v>177.6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185.97</v>
      </c>
      <c r="D20" s="7">
        <v>269.67</v>
      </c>
      <c r="E20" s="7">
        <v>175</v>
      </c>
      <c r="F20" s="7">
        <v>180.3</v>
      </c>
      <c r="G20" s="7">
        <v>171.2</v>
      </c>
      <c r="H20" s="7">
        <v>228.8</v>
      </c>
      <c r="I20" s="7">
        <v>178</v>
      </c>
      <c r="J20" s="8" t="s">
        <v>31</v>
      </c>
      <c r="L20" s="9"/>
      <c r="N20" s="10"/>
    </row>
    <row r="21" spans="2:14" ht="20.25" customHeight="1" x14ac:dyDescent="0.25">
      <c r="B21" s="19">
        <v>16</v>
      </c>
      <c r="C21" s="7">
        <v>186.29</v>
      </c>
      <c r="D21" s="7">
        <v>239.81</v>
      </c>
      <c r="E21" s="7">
        <v>174.4</v>
      </c>
      <c r="F21" s="7">
        <v>179.4</v>
      </c>
      <c r="G21" s="7">
        <v>173.1</v>
      </c>
      <c r="H21" s="7">
        <v>232.3</v>
      </c>
      <c r="I21" s="7">
        <v>178.5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190.1</v>
      </c>
      <c r="D22" s="7">
        <v>244.18</v>
      </c>
      <c r="E22" s="7">
        <v>175.2</v>
      </c>
      <c r="F22" s="7">
        <v>180.15</v>
      </c>
      <c r="G22" s="7">
        <v>172.9</v>
      </c>
      <c r="H22" s="7">
        <v>236.6</v>
      </c>
      <c r="I22" s="30">
        <v>179</v>
      </c>
      <c r="J22" s="8" t="s">
        <v>31</v>
      </c>
      <c r="L22" s="9"/>
      <c r="N22" s="10"/>
    </row>
    <row r="23" spans="2:14" ht="20.25" customHeight="1" x14ac:dyDescent="0.25">
      <c r="B23" s="19">
        <v>20</v>
      </c>
      <c r="C23" s="7">
        <v>186.68</v>
      </c>
      <c r="D23" s="7">
        <v>239.76</v>
      </c>
      <c r="E23" s="7">
        <v>176.1</v>
      </c>
      <c r="F23" s="7">
        <v>180.1</v>
      </c>
      <c r="G23" s="7">
        <v>174.1</v>
      </c>
      <c r="H23" s="7">
        <v>240</v>
      </c>
      <c r="I23" s="30">
        <v>180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30">
        <v>201.73</v>
      </c>
      <c r="D24" s="30">
        <v>251.8</v>
      </c>
      <c r="E24" s="7">
        <v>177</v>
      </c>
      <c r="F24" s="7">
        <v>181.15</v>
      </c>
      <c r="G24" s="7">
        <v>175.1</v>
      </c>
      <c r="H24" s="7">
        <v>240</v>
      </c>
      <c r="I24" s="7">
        <v>181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8">
        <v>192.26</v>
      </c>
      <c r="D25" s="21">
        <v>253.39</v>
      </c>
      <c r="E25" s="7">
        <v>175.8</v>
      </c>
      <c r="F25" s="7">
        <v>181.35</v>
      </c>
      <c r="G25" s="7">
        <v>176.2</v>
      </c>
      <c r="H25" s="7">
        <v>241.9</v>
      </c>
      <c r="I25" s="7">
        <v>182</v>
      </c>
      <c r="J25" s="8" t="s">
        <v>31</v>
      </c>
      <c r="L25" s="11"/>
      <c r="N25" s="10"/>
    </row>
    <row r="26" spans="2:14" ht="20.25" customHeight="1" x14ac:dyDescent="0.25">
      <c r="B26" s="19">
        <v>23</v>
      </c>
      <c r="C26" s="12">
        <v>192.32</v>
      </c>
      <c r="D26" s="12">
        <v>257.77</v>
      </c>
      <c r="E26" s="7">
        <v>178</v>
      </c>
      <c r="F26" s="7">
        <v>182.95</v>
      </c>
      <c r="G26" s="7">
        <v>175</v>
      </c>
      <c r="H26" s="7">
        <v>240</v>
      </c>
      <c r="I26" s="7">
        <v>183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195.41</v>
      </c>
      <c r="D27" s="7">
        <v>264.67</v>
      </c>
      <c r="E27" s="7">
        <v>180.8</v>
      </c>
      <c r="F27" s="7">
        <v>185.15</v>
      </c>
      <c r="G27" s="7">
        <v>177.2</v>
      </c>
      <c r="H27" s="7">
        <v>243.5</v>
      </c>
      <c r="I27" s="7">
        <v>185</v>
      </c>
      <c r="J27" s="8" t="s">
        <v>31</v>
      </c>
      <c r="L27" s="10"/>
      <c r="N27" s="10"/>
    </row>
    <row r="28" spans="2:14" ht="20.25" customHeight="1" x14ac:dyDescent="0.25">
      <c r="B28" s="19">
        <v>27</v>
      </c>
      <c r="C28" s="30">
        <v>196.74</v>
      </c>
      <c r="D28" s="30">
        <v>267.73</v>
      </c>
      <c r="E28" s="7">
        <v>181.6</v>
      </c>
      <c r="F28" s="30">
        <v>186.25</v>
      </c>
      <c r="G28" s="30">
        <v>179.9</v>
      </c>
      <c r="H28" s="30">
        <v>250</v>
      </c>
      <c r="I28" s="7">
        <v>186</v>
      </c>
      <c r="J28" s="8" t="s">
        <v>31</v>
      </c>
      <c r="L28" s="10"/>
    </row>
    <row r="29" spans="2:14" ht="20.25" customHeight="1" x14ac:dyDescent="0.25">
      <c r="B29" s="19">
        <v>28</v>
      </c>
      <c r="C29" s="18">
        <v>199.03</v>
      </c>
      <c r="D29" s="30">
        <v>275.7</v>
      </c>
      <c r="E29" s="21">
        <v>183.2</v>
      </c>
      <c r="F29" s="21">
        <v>188.6</v>
      </c>
      <c r="G29" s="30">
        <v>181</v>
      </c>
      <c r="H29" s="21">
        <v>261.5</v>
      </c>
      <c r="I29" s="7">
        <v>188</v>
      </c>
      <c r="J29" s="8" t="s">
        <v>31</v>
      </c>
      <c r="L29" s="10"/>
    </row>
    <row r="30" spans="2:14" ht="20.25" customHeight="1" x14ac:dyDescent="0.25">
      <c r="B30" s="19">
        <v>29</v>
      </c>
      <c r="C30" s="7">
        <v>199.74</v>
      </c>
      <c r="D30" s="7">
        <v>281.16000000000003</v>
      </c>
      <c r="E30" s="7">
        <v>181.9</v>
      </c>
      <c r="F30" s="7">
        <v>188.7</v>
      </c>
      <c r="G30" s="7">
        <v>182.2</v>
      </c>
      <c r="H30" s="7">
        <v>270.5</v>
      </c>
      <c r="I30" s="7">
        <v>188.8</v>
      </c>
      <c r="J30" s="8" t="s">
        <v>31</v>
      </c>
      <c r="L30" s="10"/>
    </row>
    <row r="31" spans="2:14" ht="20.25" customHeight="1" thickBot="1" x14ac:dyDescent="0.3">
      <c r="B31" s="22">
        <v>30</v>
      </c>
      <c r="C31" s="30">
        <v>199.71</v>
      </c>
      <c r="D31" s="30">
        <v>279.35000000000002</v>
      </c>
      <c r="E31" s="30">
        <v>182.6</v>
      </c>
      <c r="F31" s="30">
        <v>188.6</v>
      </c>
      <c r="G31" s="30">
        <v>181</v>
      </c>
      <c r="H31" s="30">
        <v>280</v>
      </c>
      <c r="I31" s="7">
        <v>189</v>
      </c>
      <c r="J31" s="8" t="s">
        <v>31</v>
      </c>
      <c r="L31" s="10"/>
    </row>
    <row r="32" spans="2:14" ht="20.25" customHeight="1" thickBot="1" x14ac:dyDescent="0.3">
      <c r="B32" s="14" t="s">
        <v>22</v>
      </c>
      <c r="C32" s="13">
        <f t="shared" ref="C32:J32" si="0">AVERAGE(C10:C31)</f>
        <v>187.99571428571431</v>
      </c>
      <c r="D32" s="13">
        <f t="shared" si="0"/>
        <v>251.57428571428574</v>
      </c>
      <c r="E32" s="13">
        <f t="shared" si="0"/>
        <v>175.12272727272727</v>
      </c>
      <c r="F32" s="13">
        <f t="shared" si="0"/>
        <v>179.88636363636363</v>
      </c>
      <c r="G32" s="13">
        <f t="shared" si="0"/>
        <v>172.92857142857142</v>
      </c>
      <c r="H32" s="13">
        <f t="shared" si="0"/>
        <v>235.37142857142857</v>
      </c>
      <c r="I32" s="13">
        <f t="shared" si="0"/>
        <v>179.58181818181819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173.38</v>
      </c>
      <c r="D33" s="13">
        <f t="shared" si="1"/>
        <v>230.74</v>
      </c>
      <c r="E33" s="13">
        <f t="shared" si="1"/>
        <v>166.3</v>
      </c>
      <c r="F33" s="13">
        <f t="shared" si="1"/>
        <v>170.5</v>
      </c>
      <c r="G33" s="13">
        <f t="shared" si="1"/>
        <v>163.30000000000001</v>
      </c>
      <c r="H33" s="13">
        <f t="shared" si="1"/>
        <v>210</v>
      </c>
      <c r="I33" s="13">
        <f t="shared" si="1"/>
        <v>170.6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201.73</v>
      </c>
      <c r="D34" s="13">
        <f t="shared" si="2"/>
        <v>281.16000000000003</v>
      </c>
      <c r="E34" s="13">
        <f t="shared" si="2"/>
        <v>183.2</v>
      </c>
      <c r="F34" s="13">
        <f t="shared" si="2"/>
        <v>188.7</v>
      </c>
      <c r="G34" s="13">
        <f t="shared" si="2"/>
        <v>182.2</v>
      </c>
      <c r="H34" s="13">
        <f t="shared" si="2"/>
        <v>280</v>
      </c>
      <c r="I34" s="13">
        <f t="shared" si="2"/>
        <v>189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topLeftCell="A19" workbookViewId="0">
      <selection activeCell="B10" sqref="B10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4" width="12.42578125" style="2" customWidth="1"/>
    <col min="5" max="5" width="12.42578125" style="25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49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1</v>
      </c>
      <c r="C10" s="7">
        <v>188.23</v>
      </c>
      <c r="D10" s="7">
        <v>205.66</v>
      </c>
      <c r="E10" s="7">
        <v>164.7</v>
      </c>
      <c r="F10" s="7">
        <v>169.95</v>
      </c>
      <c r="G10" s="7">
        <v>165</v>
      </c>
      <c r="H10" s="7">
        <v>219.6</v>
      </c>
      <c r="I10" s="7">
        <v>175</v>
      </c>
      <c r="J10" s="8" t="s">
        <v>31</v>
      </c>
      <c r="L10" s="9"/>
      <c r="N10" s="10"/>
    </row>
    <row r="11" spans="2:14" ht="20.25" customHeight="1" x14ac:dyDescent="0.25">
      <c r="B11" s="19">
        <v>4</v>
      </c>
      <c r="C11" s="7">
        <v>185.33</v>
      </c>
      <c r="D11" s="7">
        <v>204.33</v>
      </c>
      <c r="E11" s="7">
        <v>166.3</v>
      </c>
      <c r="F11" s="7">
        <v>170.35</v>
      </c>
      <c r="G11" s="7">
        <v>164.4</v>
      </c>
      <c r="H11" s="7">
        <v>214.9</v>
      </c>
      <c r="I11" s="7">
        <v>175.1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185.35</v>
      </c>
      <c r="D12" s="8">
        <v>208.68</v>
      </c>
      <c r="E12" s="7">
        <v>168.5</v>
      </c>
      <c r="F12" s="10">
        <v>173.3</v>
      </c>
      <c r="G12" s="7">
        <v>166.1</v>
      </c>
      <c r="H12" s="7">
        <v>217.5</v>
      </c>
      <c r="I12" s="7">
        <v>175.5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188.38</v>
      </c>
      <c r="D13" s="8">
        <v>212.39</v>
      </c>
      <c r="E13" s="7">
        <v>168.3</v>
      </c>
      <c r="F13" s="7">
        <v>174.25</v>
      </c>
      <c r="G13" s="7">
        <v>167.6</v>
      </c>
      <c r="H13" s="7">
        <v>217.4</v>
      </c>
      <c r="I13" s="7">
        <v>175.7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188.69</v>
      </c>
      <c r="D14" s="7">
        <v>215.17</v>
      </c>
      <c r="E14" s="7">
        <v>168.3</v>
      </c>
      <c r="F14" s="7">
        <v>173.05</v>
      </c>
      <c r="G14" s="7">
        <v>167.2</v>
      </c>
      <c r="H14" s="7">
        <v>217.5</v>
      </c>
      <c r="I14" s="7">
        <v>175.4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189.9</v>
      </c>
      <c r="D15" s="7">
        <v>214.55</v>
      </c>
      <c r="E15" s="7">
        <v>169.1</v>
      </c>
      <c r="F15" s="7">
        <v>174.5</v>
      </c>
      <c r="G15" s="7">
        <v>167.7</v>
      </c>
      <c r="H15" s="7">
        <v>217.5</v>
      </c>
      <c r="I15" s="7">
        <v>175.8</v>
      </c>
      <c r="J15" s="8" t="s">
        <v>31</v>
      </c>
      <c r="L15" s="11"/>
      <c r="N15" s="10"/>
    </row>
    <row r="16" spans="2:14" ht="20.25" customHeight="1" x14ac:dyDescent="0.25">
      <c r="B16" s="19">
        <v>11</v>
      </c>
      <c r="C16" s="7" t="s">
        <v>30</v>
      </c>
      <c r="D16" s="7" t="s">
        <v>30</v>
      </c>
      <c r="E16" s="7">
        <v>171.7</v>
      </c>
      <c r="F16" s="7">
        <v>176.8</v>
      </c>
      <c r="G16" s="7">
        <v>168.6</v>
      </c>
      <c r="H16" s="7">
        <v>217.5</v>
      </c>
      <c r="I16" s="7">
        <v>177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 t="s">
        <v>30</v>
      </c>
      <c r="D17" s="7" t="s">
        <v>30</v>
      </c>
      <c r="E17" s="7">
        <v>172</v>
      </c>
      <c r="F17" s="7">
        <v>177.15</v>
      </c>
      <c r="G17" s="7">
        <v>170.5</v>
      </c>
      <c r="H17" s="7">
        <v>219.9</v>
      </c>
      <c r="I17" s="7">
        <v>177.2</v>
      </c>
      <c r="J17" s="8" t="s">
        <v>31</v>
      </c>
      <c r="L17" s="9"/>
      <c r="N17" s="10"/>
    </row>
    <row r="18" spans="2:14" ht="20.25" customHeight="1" x14ac:dyDescent="0.25">
      <c r="B18" s="19">
        <v>13</v>
      </c>
      <c r="C18" s="7">
        <v>188.99</v>
      </c>
      <c r="D18" s="7">
        <v>219.3</v>
      </c>
      <c r="E18" s="7">
        <v>171.3</v>
      </c>
      <c r="F18" s="7">
        <v>176.5</v>
      </c>
      <c r="G18" s="7">
        <v>170.9</v>
      </c>
      <c r="H18" s="7">
        <v>219.8</v>
      </c>
      <c r="I18" s="7">
        <v>177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194.62</v>
      </c>
      <c r="D19" s="7">
        <v>219.8</v>
      </c>
      <c r="E19" s="7">
        <v>169</v>
      </c>
      <c r="F19" s="7">
        <v>176.2</v>
      </c>
      <c r="G19" s="7">
        <v>169.4</v>
      </c>
      <c r="H19" s="7">
        <v>219</v>
      </c>
      <c r="I19" s="7">
        <v>179.5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205.14</v>
      </c>
      <c r="D20" s="7">
        <v>218.79</v>
      </c>
      <c r="E20" s="7">
        <v>172.1</v>
      </c>
      <c r="F20" s="7">
        <v>177.7</v>
      </c>
      <c r="G20" s="7">
        <v>168.2</v>
      </c>
      <c r="H20" s="7">
        <v>219</v>
      </c>
      <c r="I20" s="7">
        <v>180.5</v>
      </c>
      <c r="J20" s="8" t="s">
        <v>31</v>
      </c>
      <c r="L20" s="9"/>
      <c r="N20" s="10"/>
    </row>
    <row r="21" spans="2:14" ht="20.25" customHeight="1" x14ac:dyDescent="0.25">
      <c r="B21" s="19">
        <v>18</v>
      </c>
      <c r="C21" s="7">
        <v>193.68</v>
      </c>
      <c r="D21" s="7">
        <v>213.34</v>
      </c>
      <c r="E21" s="7">
        <v>171.4</v>
      </c>
      <c r="F21" s="7">
        <v>175.95</v>
      </c>
      <c r="G21" s="7">
        <v>171.3</v>
      </c>
      <c r="H21" s="7">
        <v>219</v>
      </c>
      <c r="I21" s="7">
        <v>180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191.28</v>
      </c>
      <c r="D22" s="7">
        <v>212.36</v>
      </c>
      <c r="E22" s="7">
        <v>172.4</v>
      </c>
      <c r="F22" s="7">
        <v>177.85</v>
      </c>
      <c r="G22" s="7">
        <v>170.3</v>
      </c>
      <c r="H22" s="7">
        <v>218</v>
      </c>
      <c r="I22" s="7">
        <v>180.2</v>
      </c>
      <c r="J22" s="8" t="s">
        <v>31</v>
      </c>
      <c r="L22" s="11"/>
      <c r="N22" s="10"/>
    </row>
    <row r="23" spans="2:14" ht="20.25" customHeight="1" x14ac:dyDescent="0.25">
      <c r="B23" s="19">
        <v>20</v>
      </c>
      <c r="C23" s="30">
        <v>192.84</v>
      </c>
      <c r="D23" s="30">
        <v>208.3</v>
      </c>
      <c r="E23" s="7">
        <v>171.1</v>
      </c>
      <c r="F23" s="10">
        <v>174.45</v>
      </c>
      <c r="G23" s="7">
        <v>170.9</v>
      </c>
      <c r="H23" s="7">
        <v>218</v>
      </c>
      <c r="I23" s="30">
        <v>179.8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18">
        <v>187.08</v>
      </c>
      <c r="D24" s="21">
        <v>209.53</v>
      </c>
      <c r="E24" s="7">
        <v>171.9</v>
      </c>
      <c r="F24" s="7">
        <v>177.05</v>
      </c>
      <c r="G24" s="7">
        <v>169.8</v>
      </c>
      <c r="H24" s="7">
        <v>217.5</v>
      </c>
      <c r="I24" s="7">
        <v>180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2">
        <v>190.6</v>
      </c>
      <c r="D25" s="12">
        <v>213.54</v>
      </c>
      <c r="E25" s="7">
        <v>170.7</v>
      </c>
      <c r="F25" s="7">
        <v>174.75</v>
      </c>
      <c r="G25" s="7">
        <v>169.9</v>
      </c>
      <c r="H25" s="7">
        <v>217.5</v>
      </c>
      <c r="I25" s="7">
        <v>179.8</v>
      </c>
      <c r="J25" s="8" t="s">
        <v>31</v>
      </c>
      <c r="L25" s="10"/>
      <c r="N25" s="10"/>
    </row>
    <row r="26" spans="2:14" ht="20.25" customHeight="1" x14ac:dyDescent="0.25">
      <c r="B26" s="19">
        <v>25</v>
      </c>
      <c r="C26" s="7">
        <v>188.43</v>
      </c>
      <c r="D26" s="7">
        <v>216.26</v>
      </c>
      <c r="E26" s="7">
        <v>174.3</v>
      </c>
      <c r="F26" s="7">
        <v>179.7</v>
      </c>
      <c r="G26" s="7">
        <v>169.9</v>
      </c>
      <c r="H26" s="7">
        <v>216.5</v>
      </c>
      <c r="I26" s="7">
        <v>181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188.37</v>
      </c>
      <c r="D27" s="7">
        <v>219.77</v>
      </c>
      <c r="E27" s="7">
        <v>173.1</v>
      </c>
      <c r="F27" s="30">
        <v>181.45</v>
      </c>
      <c r="G27" s="30">
        <v>172.2</v>
      </c>
      <c r="H27" s="30">
        <v>216.5</v>
      </c>
      <c r="I27" s="30">
        <v>182</v>
      </c>
      <c r="J27" s="8" t="s">
        <v>31</v>
      </c>
      <c r="L27" s="10"/>
    </row>
    <row r="28" spans="2:14" ht="20.25" customHeight="1" x14ac:dyDescent="0.25">
      <c r="B28" s="19">
        <v>27</v>
      </c>
      <c r="C28" s="7">
        <v>193.44</v>
      </c>
      <c r="D28" s="7">
        <v>215.72</v>
      </c>
      <c r="E28" s="21">
        <v>171.7</v>
      </c>
      <c r="F28" s="21">
        <v>179.3</v>
      </c>
      <c r="G28" s="21">
        <v>172.9</v>
      </c>
      <c r="H28" s="21">
        <v>218</v>
      </c>
      <c r="I28" s="30">
        <v>181</v>
      </c>
      <c r="J28" s="8" t="s">
        <v>31</v>
      </c>
      <c r="L28" s="10"/>
    </row>
    <row r="29" spans="2:14" ht="20.25" customHeight="1" x14ac:dyDescent="0.25">
      <c r="B29" s="19">
        <v>28</v>
      </c>
      <c r="C29" s="7">
        <v>193.17</v>
      </c>
      <c r="D29" s="7">
        <v>214.84</v>
      </c>
      <c r="E29" s="37">
        <v>173.9</v>
      </c>
      <c r="F29" s="7">
        <v>181.3</v>
      </c>
      <c r="G29" s="7">
        <v>171.9</v>
      </c>
      <c r="H29" s="7">
        <v>214</v>
      </c>
      <c r="I29" s="7">
        <v>181.7</v>
      </c>
      <c r="J29" s="8" t="s">
        <v>31</v>
      </c>
      <c r="L29" s="10"/>
    </row>
    <row r="30" spans="2:14" ht="19.5" customHeight="1" thickBot="1" x14ac:dyDescent="0.3">
      <c r="B30" s="19">
        <v>29</v>
      </c>
      <c r="C30" s="7">
        <v>194.91</v>
      </c>
      <c r="D30" s="7">
        <v>213.21</v>
      </c>
      <c r="E30" s="7">
        <v>173.4</v>
      </c>
      <c r="F30" s="7">
        <v>179.75</v>
      </c>
      <c r="G30" s="7">
        <v>173.4</v>
      </c>
      <c r="H30" s="7">
        <v>209</v>
      </c>
      <c r="I30" s="7">
        <v>181.2</v>
      </c>
      <c r="J30" s="8" t="s">
        <v>31</v>
      </c>
      <c r="L30" s="10"/>
    </row>
    <row r="31" spans="2:14" ht="19.5" customHeight="1" thickBot="1" x14ac:dyDescent="0.3">
      <c r="B31" s="14" t="s">
        <v>22</v>
      </c>
      <c r="C31" s="13">
        <f t="shared" ref="C31:J31" si="0">AVERAGE(C10:C30)</f>
        <v>190.97</v>
      </c>
      <c r="D31" s="13">
        <f t="shared" si="0"/>
        <v>213.44947368421052</v>
      </c>
      <c r="E31" s="13">
        <f t="shared" si="0"/>
        <v>170.72380952380951</v>
      </c>
      <c r="F31" s="13">
        <f t="shared" si="0"/>
        <v>176.25238095238095</v>
      </c>
      <c r="G31" s="13">
        <f t="shared" si="0"/>
        <v>169.43333333333337</v>
      </c>
      <c r="H31" s="13">
        <f t="shared" si="0"/>
        <v>217.31428571428575</v>
      </c>
      <c r="I31" s="13">
        <f t="shared" si="0"/>
        <v>178.59047619047618</v>
      </c>
      <c r="J31" s="13" t="e">
        <f t="shared" si="0"/>
        <v>#DIV/0!</v>
      </c>
    </row>
    <row r="32" spans="2:14" ht="19.5" customHeight="1" thickBot="1" x14ac:dyDescent="0.3">
      <c r="B32" s="14" t="s">
        <v>23</v>
      </c>
      <c r="C32" s="13">
        <f t="shared" ref="C32:J32" si="1">MIN(C10:C30)</f>
        <v>185.33</v>
      </c>
      <c r="D32" s="13">
        <f t="shared" si="1"/>
        <v>204.33</v>
      </c>
      <c r="E32" s="13">
        <f t="shared" si="1"/>
        <v>164.7</v>
      </c>
      <c r="F32" s="13">
        <f t="shared" si="1"/>
        <v>169.95</v>
      </c>
      <c r="G32" s="13">
        <f t="shared" si="1"/>
        <v>164.4</v>
      </c>
      <c r="H32" s="13">
        <f t="shared" si="1"/>
        <v>209</v>
      </c>
      <c r="I32" s="13">
        <f t="shared" si="1"/>
        <v>175</v>
      </c>
      <c r="J32" s="13">
        <f t="shared" si="1"/>
        <v>0</v>
      </c>
    </row>
    <row r="33" spans="2:10" ht="19.5" customHeight="1" thickBot="1" x14ac:dyDescent="0.3">
      <c r="B33" s="14" t="s">
        <v>24</v>
      </c>
      <c r="C33" s="13">
        <f t="shared" ref="C33:J33" si="2">MAX(C10:C30)</f>
        <v>205.14</v>
      </c>
      <c r="D33" s="13">
        <f t="shared" si="2"/>
        <v>219.8</v>
      </c>
      <c r="E33" s="13">
        <f t="shared" si="2"/>
        <v>174.3</v>
      </c>
      <c r="F33" s="13">
        <f t="shared" si="2"/>
        <v>181.45</v>
      </c>
      <c r="G33" s="13">
        <f t="shared" si="2"/>
        <v>173.4</v>
      </c>
      <c r="H33" s="13">
        <f t="shared" si="2"/>
        <v>219.9</v>
      </c>
      <c r="I33" s="13">
        <f t="shared" si="2"/>
        <v>182</v>
      </c>
      <c r="J33" s="13">
        <f t="shared" si="2"/>
        <v>0</v>
      </c>
    </row>
    <row r="34" spans="2:10" x14ac:dyDescent="0.25">
      <c r="E34" s="2"/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  <row r="40" spans="2:10" x14ac:dyDescent="0.25">
      <c r="B40" s="44" t="s">
        <v>50</v>
      </c>
      <c r="E40" s="2"/>
    </row>
    <row r="41" spans="2:10" x14ac:dyDescent="0.25">
      <c r="E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22" zoomScaleNormal="100" workbookViewId="0">
      <selection activeCell="B31" sqref="B31"/>
    </sheetView>
  </sheetViews>
  <sheetFormatPr defaultColWidth="8.85546875" defaultRowHeight="15" x14ac:dyDescent="0.25"/>
  <cols>
    <col min="2" max="2" width="9.42578125" customWidth="1"/>
    <col min="3" max="6" width="11.42578125" customWidth="1"/>
    <col min="7" max="7" width="9.42578125" customWidth="1"/>
    <col min="8" max="8" width="10" customWidth="1"/>
    <col min="9" max="9" width="11.140625" customWidth="1"/>
    <col min="10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9.5" x14ac:dyDescent="0.4">
      <c r="B5" s="60" t="s">
        <v>51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24">
        <v>1</v>
      </c>
      <c r="C10" s="7">
        <v>194.43</v>
      </c>
      <c r="D10" s="7">
        <v>213.71</v>
      </c>
      <c r="E10" s="7">
        <v>174.1</v>
      </c>
      <c r="F10" s="7" t="s">
        <v>30</v>
      </c>
      <c r="G10" s="7">
        <v>173.6</v>
      </c>
      <c r="H10" s="7">
        <v>208.2</v>
      </c>
      <c r="I10" s="7" t="s">
        <v>36</v>
      </c>
      <c r="J10" s="8" t="s">
        <v>31</v>
      </c>
    </row>
    <row r="11" spans="2:10" ht="20.25" customHeight="1" x14ac:dyDescent="0.25">
      <c r="B11" s="19">
        <v>2</v>
      </c>
      <c r="C11" s="7">
        <v>192.92</v>
      </c>
      <c r="D11" s="7">
        <v>214.97</v>
      </c>
      <c r="E11" s="7">
        <v>174.8</v>
      </c>
      <c r="F11" s="7">
        <v>181.1</v>
      </c>
      <c r="G11" s="7">
        <v>174.4</v>
      </c>
      <c r="H11" s="7">
        <v>211.9</v>
      </c>
      <c r="I11" s="7" t="s">
        <v>36</v>
      </c>
      <c r="J11" s="8" t="s">
        <v>31</v>
      </c>
    </row>
    <row r="12" spans="2:10" ht="20.25" customHeight="1" x14ac:dyDescent="0.25">
      <c r="B12" s="19">
        <v>3</v>
      </c>
      <c r="C12" s="7">
        <v>196.44</v>
      </c>
      <c r="D12" s="8">
        <v>216.32</v>
      </c>
      <c r="E12" s="7">
        <v>175.6</v>
      </c>
      <c r="F12" s="10">
        <v>181.85</v>
      </c>
      <c r="G12" s="7">
        <v>174.3</v>
      </c>
      <c r="H12" s="7">
        <v>211.9</v>
      </c>
      <c r="I12" s="7">
        <v>182</v>
      </c>
      <c r="J12" s="8" t="s">
        <v>31</v>
      </c>
    </row>
    <row r="13" spans="2:10" ht="20.25" customHeight="1" x14ac:dyDescent="0.25">
      <c r="B13" s="19">
        <v>4</v>
      </c>
      <c r="C13" s="7">
        <v>195.4</v>
      </c>
      <c r="D13" s="8">
        <v>214.48</v>
      </c>
      <c r="E13" s="7">
        <v>175.5</v>
      </c>
      <c r="F13" s="7">
        <v>181.2</v>
      </c>
      <c r="G13" s="7">
        <v>174.9</v>
      </c>
      <c r="H13" s="7">
        <v>211.9</v>
      </c>
      <c r="I13" s="7">
        <v>181.8</v>
      </c>
      <c r="J13" s="8" t="s">
        <v>31</v>
      </c>
    </row>
    <row r="14" spans="2:10" ht="20.25" customHeight="1" x14ac:dyDescent="0.25">
      <c r="B14" s="19">
        <v>5</v>
      </c>
      <c r="C14" s="7">
        <v>197.71</v>
      </c>
      <c r="D14" s="7">
        <v>216.35</v>
      </c>
      <c r="E14" s="7" t="s">
        <v>45</v>
      </c>
      <c r="F14" s="7" t="s">
        <v>30</v>
      </c>
      <c r="G14" s="7">
        <v>175</v>
      </c>
      <c r="H14" s="7">
        <v>211.5</v>
      </c>
      <c r="I14" s="7">
        <v>182.5</v>
      </c>
      <c r="J14" s="8" t="s">
        <v>31</v>
      </c>
    </row>
    <row r="15" spans="2:10" ht="20.25" customHeight="1" x14ac:dyDescent="0.25">
      <c r="B15" s="19">
        <v>8</v>
      </c>
      <c r="C15" s="7">
        <v>199.69</v>
      </c>
      <c r="D15" s="7">
        <v>217.21</v>
      </c>
      <c r="E15" s="7">
        <v>178.7</v>
      </c>
      <c r="F15" s="7">
        <v>184.85</v>
      </c>
      <c r="G15" s="7">
        <v>178.7</v>
      </c>
      <c r="H15" s="7">
        <v>213</v>
      </c>
      <c r="I15" s="7">
        <v>184.5</v>
      </c>
      <c r="J15" s="8" t="s">
        <v>31</v>
      </c>
    </row>
    <row r="16" spans="2:10" ht="20.25" customHeight="1" x14ac:dyDescent="0.25">
      <c r="B16" s="19">
        <v>9</v>
      </c>
      <c r="C16" s="7">
        <v>200.62</v>
      </c>
      <c r="D16" s="7">
        <v>216.26</v>
      </c>
      <c r="E16" s="7">
        <v>174.6</v>
      </c>
      <c r="F16" s="7">
        <v>180.65</v>
      </c>
      <c r="G16" s="7">
        <v>177.8</v>
      </c>
      <c r="H16" s="7">
        <v>212.5</v>
      </c>
      <c r="I16" s="7">
        <v>182.8</v>
      </c>
      <c r="J16" s="8" t="s">
        <v>31</v>
      </c>
    </row>
    <row r="17" spans="2:10" ht="20.25" customHeight="1" x14ac:dyDescent="0.25">
      <c r="B17" s="19">
        <v>10</v>
      </c>
      <c r="C17" s="7">
        <v>205.69</v>
      </c>
      <c r="D17" s="7">
        <v>218.16</v>
      </c>
      <c r="E17" s="7">
        <v>175</v>
      </c>
      <c r="F17" s="7">
        <v>180</v>
      </c>
      <c r="G17" s="7">
        <v>174.1</v>
      </c>
      <c r="H17" s="7">
        <v>211.5</v>
      </c>
      <c r="I17" s="7">
        <v>182.5</v>
      </c>
      <c r="J17" s="8" t="s">
        <v>31</v>
      </c>
    </row>
    <row r="18" spans="2:10" ht="20.25" customHeight="1" x14ac:dyDescent="0.25">
      <c r="B18" s="19">
        <v>11</v>
      </c>
      <c r="C18" s="7">
        <v>199.72</v>
      </c>
      <c r="D18" s="7">
        <v>216.55</v>
      </c>
      <c r="E18" s="7">
        <v>174.1</v>
      </c>
      <c r="F18" s="7">
        <v>178.1</v>
      </c>
      <c r="G18" s="7">
        <v>174.3</v>
      </c>
      <c r="H18" s="7">
        <v>212</v>
      </c>
      <c r="I18" s="7">
        <v>182.4</v>
      </c>
      <c r="J18" s="8" t="s">
        <v>31</v>
      </c>
    </row>
    <row r="19" spans="2:10" ht="20.25" customHeight="1" x14ac:dyDescent="0.25">
      <c r="B19" s="19">
        <v>12</v>
      </c>
      <c r="C19" s="7">
        <v>202.08</v>
      </c>
      <c r="D19" s="7">
        <v>214.63</v>
      </c>
      <c r="E19" s="7">
        <v>173.4</v>
      </c>
      <c r="F19" s="7">
        <v>178.35</v>
      </c>
      <c r="G19" s="7">
        <v>173.8</v>
      </c>
      <c r="H19" s="7">
        <v>212.1</v>
      </c>
      <c r="I19" s="7">
        <v>182.6</v>
      </c>
      <c r="J19" s="8" t="s">
        <v>31</v>
      </c>
    </row>
    <row r="20" spans="2:10" ht="20.25" customHeight="1" x14ac:dyDescent="0.25">
      <c r="B20" s="19">
        <v>15</v>
      </c>
      <c r="C20" s="7">
        <v>199.24</v>
      </c>
      <c r="D20" s="7">
        <v>215.64</v>
      </c>
      <c r="E20" s="7">
        <v>175.1</v>
      </c>
      <c r="F20" s="7" t="s">
        <v>30</v>
      </c>
      <c r="G20" s="7">
        <v>173.1</v>
      </c>
      <c r="H20" s="7">
        <v>212</v>
      </c>
      <c r="I20" s="7">
        <v>183</v>
      </c>
      <c r="J20" s="8" t="s">
        <v>31</v>
      </c>
    </row>
    <row r="21" spans="2:10" ht="20.25" customHeight="1" x14ac:dyDescent="0.25">
      <c r="B21" s="19">
        <v>16</v>
      </c>
      <c r="C21" s="7">
        <v>197.04</v>
      </c>
      <c r="D21" s="7">
        <v>216.28</v>
      </c>
      <c r="E21" s="7">
        <v>175.3</v>
      </c>
      <c r="F21" s="7" t="s">
        <v>30</v>
      </c>
      <c r="G21" s="7">
        <v>174.2</v>
      </c>
      <c r="H21" s="7">
        <v>211.5</v>
      </c>
      <c r="I21" s="7">
        <v>184.5</v>
      </c>
      <c r="J21" s="8" t="s">
        <v>31</v>
      </c>
    </row>
    <row r="22" spans="2:10" ht="20.25" customHeight="1" x14ac:dyDescent="0.25">
      <c r="B22" s="19">
        <v>17</v>
      </c>
      <c r="C22" s="7">
        <v>200.31</v>
      </c>
      <c r="D22" s="7">
        <v>216.02</v>
      </c>
      <c r="E22" s="7">
        <v>174.1</v>
      </c>
      <c r="F22" s="7">
        <v>180.2</v>
      </c>
      <c r="G22" s="7">
        <v>174.7</v>
      </c>
      <c r="H22" s="7">
        <v>215.1</v>
      </c>
      <c r="I22" s="7">
        <v>185</v>
      </c>
      <c r="J22" s="8" t="s">
        <v>31</v>
      </c>
    </row>
    <row r="23" spans="2:10" ht="20.25" customHeight="1" x14ac:dyDescent="0.25">
      <c r="B23" s="19">
        <v>18</v>
      </c>
      <c r="C23" s="30">
        <v>197.73</v>
      </c>
      <c r="D23" s="30">
        <v>214.75</v>
      </c>
      <c r="E23" s="7">
        <v>170.6</v>
      </c>
      <c r="F23" s="10">
        <v>176.55</v>
      </c>
      <c r="G23" s="7">
        <v>173.2</v>
      </c>
      <c r="H23" s="7">
        <v>215.1</v>
      </c>
      <c r="I23" s="30">
        <v>184.8</v>
      </c>
      <c r="J23" s="8" t="s">
        <v>31</v>
      </c>
    </row>
    <row r="24" spans="2:10" ht="20.25" customHeight="1" x14ac:dyDescent="0.25">
      <c r="B24" s="19">
        <v>19</v>
      </c>
      <c r="C24" s="18">
        <v>195.31</v>
      </c>
      <c r="D24" s="21">
        <v>212.93</v>
      </c>
      <c r="E24" s="7">
        <v>170.7</v>
      </c>
      <c r="F24" s="7">
        <v>175.95</v>
      </c>
      <c r="G24" s="7">
        <v>170.6</v>
      </c>
      <c r="H24" s="7">
        <v>218.1</v>
      </c>
      <c r="I24" s="7">
        <v>184.5</v>
      </c>
      <c r="J24" s="8" t="s">
        <v>31</v>
      </c>
    </row>
    <row r="25" spans="2:10" ht="20.25" customHeight="1" x14ac:dyDescent="0.25">
      <c r="B25" s="19">
        <v>22</v>
      </c>
      <c r="C25" s="12">
        <v>192.66</v>
      </c>
      <c r="D25" s="12">
        <v>212.13</v>
      </c>
      <c r="E25" s="7">
        <v>171.7</v>
      </c>
      <c r="F25" s="7">
        <v>178.4</v>
      </c>
      <c r="G25" s="7">
        <v>170.3</v>
      </c>
      <c r="H25" s="7">
        <v>218.1</v>
      </c>
      <c r="I25" s="7">
        <v>185.5</v>
      </c>
      <c r="J25" s="8" t="s">
        <v>31</v>
      </c>
    </row>
    <row r="26" spans="2:10" ht="20.25" customHeight="1" x14ac:dyDescent="0.25">
      <c r="B26" s="19">
        <v>23</v>
      </c>
      <c r="C26" s="7">
        <v>193.97</v>
      </c>
      <c r="D26" s="7">
        <v>212.72</v>
      </c>
      <c r="E26" s="7">
        <v>171.4</v>
      </c>
      <c r="F26" s="7">
        <v>177.35</v>
      </c>
      <c r="G26" s="7">
        <v>171.9</v>
      </c>
      <c r="H26" s="7">
        <v>218.1</v>
      </c>
      <c r="I26" s="7">
        <v>185.2</v>
      </c>
      <c r="J26" s="8" t="s">
        <v>31</v>
      </c>
    </row>
    <row r="27" spans="2:10" ht="20.25" customHeight="1" x14ac:dyDescent="0.25">
      <c r="B27" s="19">
        <v>24</v>
      </c>
      <c r="C27" s="7">
        <v>200.09</v>
      </c>
      <c r="D27" s="7">
        <v>212.17</v>
      </c>
      <c r="E27" s="7">
        <v>172.4</v>
      </c>
      <c r="F27" s="30">
        <v>180.3</v>
      </c>
      <c r="G27" s="30">
        <v>171.5</v>
      </c>
      <c r="H27" s="30">
        <v>214.5</v>
      </c>
      <c r="I27" s="30">
        <v>186</v>
      </c>
      <c r="J27" s="8" t="s">
        <v>31</v>
      </c>
    </row>
    <row r="28" spans="2:10" ht="20.25" customHeight="1" x14ac:dyDescent="0.25">
      <c r="B28" s="19">
        <v>25</v>
      </c>
      <c r="C28" s="7">
        <v>197.93</v>
      </c>
      <c r="D28" s="7">
        <v>210.71</v>
      </c>
      <c r="E28" s="21">
        <v>171.8</v>
      </c>
      <c r="F28" s="21">
        <v>180.45</v>
      </c>
      <c r="G28" s="21">
        <v>173.4</v>
      </c>
      <c r="H28" s="21">
        <v>215</v>
      </c>
      <c r="I28" s="30">
        <v>186.1</v>
      </c>
      <c r="J28" s="8" t="s">
        <v>31</v>
      </c>
    </row>
    <row r="29" spans="2:10" ht="20.25" customHeight="1" x14ac:dyDescent="0.25">
      <c r="B29" s="19">
        <v>26</v>
      </c>
      <c r="C29" s="7">
        <v>192.53</v>
      </c>
      <c r="D29" s="7">
        <v>208.15</v>
      </c>
      <c r="E29" s="37">
        <v>172.4</v>
      </c>
      <c r="F29" s="7">
        <v>179.4</v>
      </c>
      <c r="G29" s="7">
        <v>173.1</v>
      </c>
      <c r="H29" s="7">
        <v>212</v>
      </c>
      <c r="I29" s="7">
        <v>185.7</v>
      </c>
      <c r="J29" s="8" t="s">
        <v>31</v>
      </c>
    </row>
    <row r="30" spans="2:10" ht="20.25" customHeight="1" x14ac:dyDescent="0.25">
      <c r="B30" s="19">
        <v>29</v>
      </c>
      <c r="C30" s="7">
        <v>194.07</v>
      </c>
      <c r="D30" s="7">
        <v>206.76</v>
      </c>
      <c r="E30" s="37">
        <v>172</v>
      </c>
      <c r="F30" s="7">
        <v>178.45</v>
      </c>
      <c r="G30" s="7">
        <v>173.7</v>
      </c>
      <c r="H30" s="7">
        <v>212.5</v>
      </c>
      <c r="I30" s="7">
        <v>185.4</v>
      </c>
      <c r="J30" s="8" t="s">
        <v>31</v>
      </c>
    </row>
    <row r="31" spans="2:10" ht="20.25" customHeight="1" thickBot="1" x14ac:dyDescent="0.3">
      <c r="B31" s="19">
        <v>30</v>
      </c>
      <c r="C31" s="7">
        <v>195.13</v>
      </c>
      <c r="D31" s="7">
        <v>205.15</v>
      </c>
      <c r="E31" s="7">
        <v>169.4</v>
      </c>
      <c r="F31" s="7">
        <v>176.5</v>
      </c>
      <c r="G31" s="7">
        <v>172.9</v>
      </c>
      <c r="H31" s="7">
        <v>212.8</v>
      </c>
      <c r="I31" s="7">
        <v>185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197.30500000000001</v>
      </c>
      <c r="D32" s="13">
        <f t="shared" si="0"/>
        <v>213.72954545454542</v>
      </c>
      <c r="E32" s="13">
        <f t="shared" si="0"/>
        <v>173.46190476190475</v>
      </c>
      <c r="F32" s="13">
        <f t="shared" si="0"/>
        <v>179.42499999999998</v>
      </c>
      <c r="G32" s="13">
        <f t="shared" si="0"/>
        <v>173.7954545454545</v>
      </c>
      <c r="H32" s="13">
        <f t="shared" si="0"/>
        <v>213.2409090909091</v>
      </c>
      <c r="I32" s="13">
        <f t="shared" si="0"/>
        <v>184.08999999999997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192.53</v>
      </c>
      <c r="D33" s="13">
        <f t="shared" si="1"/>
        <v>205.15</v>
      </c>
      <c r="E33" s="13">
        <f t="shared" si="1"/>
        <v>169.4</v>
      </c>
      <c r="F33" s="13">
        <f t="shared" si="1"/>
        <v>175.95</v>
      </c>
      <c r="G33" s="13">
        <f t="shared" si="1"/>
        <v>170.3</v>
      </c>
      <c r="H33" s="13">
        <f t="shared" si="1"/>
        <v>208.2</v>
      </c>
      <c r="I33" s="13">
        <f t="shared" si="1"/>
        <v>181.8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205.69</v>
      </c>
      <c r="D34" s="13">
        <f t="shared" si="2"/>
        <v>218.16</v>
      </c>
      <c r="E34" s="13">
        <f t="shared" si="2"/>
        <v>178.7</v>
      </c>
      <c r="F34" s="13">
        <f t="shared" si="2"/>
        <v>184.85</v>
      </c>
      <c r="G34" s="13">
        <f t="shared" si="2"/>
        <v>178.7</v>
      </c>
      <c r="H34" s="13">
        <f t="shared" si="2"/>
        <v>218.1</v>
      </c>
      <c r="I34" s="13">
        <f t="shared" si="2"/>
        <v>186.1</v>
      </c>
      <c r="J34" s="13">
        <f t="shared" si="2"/>
        <v>0</v>
      </c>
    </row>
    <row r="35" spans="2:10" x14ac:dyDescent="0.25"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15" t="s">
        <v>25</v>
      </c>
    </row>
    <row r="37" spans="2:10" x14ac:dyDescent="0.25">
      <c r="B37" s="16" t="s">
        <v>26</v>
      </c>
    </row>
    <row r="38" spans="2:10" x14ac:dyDescent="0.25">
      <c r="B38" s="17" t="s">
        <v>27</v>
      </c>
    </row>
    <row r="39" spans="2:10" x14ac:dyDescent="0.25">
      <c r="B39" s="16" t="s">
        <v>28</v>
      </c>
    </row>
    <row r="40" spans="2:10" x14ac:dyDescent="0.25">
      <c r="B40" s="16" t="s">
        <v>29</v>
      </c>
    </row>
    <row r="41" spans="2:10" x14ac:dyDescent="0.25">
      <c r="B41" s="44" t="s">
        <v>50</v>
      </c>
      <c r="C41" s="2"/>
      <c r="D41" s="2"/>
      <c r="E41" s="2"/>
      <c r="F41" s="2"/>
      <c r="G41" s="2"/>
      <c r="H41" s="2"/>
      <c r="I41" s="2"/>
      <c r="J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Jan </vt:lpstr>
      <vt:lpstr>Feb </vt:lpstr>
      <vt:lpstr>Jun </vt:lpstr>
      <vt:lpstr>Apr</vt:lpstr>
      <vt:lpstr>May 2025</vt:lpstr>
      <vt:lpstr>Jul</vt:lpstr>
      <vt:lpstr>Aug</vt:lpstr>
      <vt:lpstr>August</vt:lpstr>
      <vt:lpstr>Sep 2025</vt:lpstr>
      <vt:lpstr>Sep</vt:lpstr>
      <vt:lpstr>Oct</vt:lpstr>
      <vt:lpstr>Nov</vt:lpstr>
      <vt:lpstr>Mar</vt:lpstr>
      <vt:lpstr>Dec</vt:lpstr>
      <vt:lpstr>Jan</vt:lpstr>
      <vt:lpstr>Feb</vt:lpstr>
      <vt:lpstr>April</vt:lpstr>
      <vt:lpstr>Jun 2025</vt:lpstr>
      <vt:lpstr>Jul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Baizurah Mohd Yusof</dc:creator>
  <cp:lastModifiedBy>Jazmina A'in Nabiha Binti Johar</cp:lastModifiedBy>
  <cp:lastPrinted>2024-08-02T01:47:57Z</cp:lastPrinted>
  <dcterms:created xsi:type="dcterms:W3CDTF">2019-01-02T00:02:21Z</dcterms:created>
  <dcterms:modified xsi:type="dcterms:W3CDTF">2026-03-31T08:39:42Z</dcterms:modified>
</cp:coreProperties>
</file>