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aj\ARBC\ARBC Prices\"/>
    </mc:Choice>
  </mc:AlternateContent>
  <bookViews>
    <workbookView xWindow="-105" yWindow="-105" windowWidth="19410" windowHeight="10410" firstSheet="6" activeTab="13"/>
  </bookViews>
  <sheets>
    <sheet name="Jan " sheetId="1" state="hidden" r:id="rId1"/>
    <sheet name="Feb " sheetId="2" state="hidden" r:id="rId2"/>
    <sheet name="Mar" sheetId="3" state="hidden" r:id="rId3"/>
    <sheet name="Apr" sheetId="4" state="hidden" r:id="rId4"/>
    <sheet name="May" sheetId="6" state="hidden" r:id="rId5"/>
    <sheet name="June" sheetId="15" state="hidden" r:id="rId6"/>
    <sheet name="Jul" sheetId="7" r:id="rId7"/>
    <sheet name="Aug" sheetId="9" state="hidden" r:id="rId8"/>
    <sheet name="Sep" sheetId="10" state="hidden" r:id="rId9"/>
    <sheet name="Oct" sheetId="11" state="hidden" r:id="rId10"/>
    <sheet name="Nov" sheetId="12" state="hidden" r:id="rId11"/>
    <sheet name="Jan" sheetId="13" state="hidden" r:id="rId12"/>
    <sheet name="Dec" sheetId="14" state="hidden" r:id="rId13"/>
    <sheet name="August" sheetId="16" r:id="rId14"/>
  </sheets>
  <calcPr calcId="152511"/>
</workbook>
</file>

<file path=xl/calcChain.xml><?xml version="1.0" encoding="utf-8"?>
<calcChain xmlns="http://schemas.openxmlformats.org/spreadsheetml/2006/main">
  <c r="D34" i="16" l="1"/>
  <c r="J35" i="16" l="1"/>
  <c r="I35" i="16"/>
  <c r="H35" i="16"/>
  <c r="G35" i="16"/>
  <c r="F35" i="16"/>
  <c r="E35" i="16"/>
  <c r="D35" i="16"/>
  <c r="C35" i="16"/>
  <c r="J34" i="16"/>
  <c r="I34" i="16"/>
  <c r="H34" i="16"/>
  <c r="G34" i="16"/>
  <c r="F34" i="16"/>
  <c r="E34" i="16"/>
  <c r="C34" i="16"/>
  <c r="J33" i="16"/>
  <c r="I33" i="16"/>
  <c r="H33" i="16"/>
  <c r="G33" i="16"/>
  <c r="F33" i="16"/>
  <c r="E33" i="16"/>
  <c r="D33" i="16"/>
  <c r="C33" i="16"/>
  <c r="J35" i="15" l="1"/>
  <c r="I35" i="15"/>
  <c r="H35" i="15"/>
  <c r="G35" i="15"/>
  <c r="F35" i="15"/>
  <c r="E35" i="15"/>
  <c r="D35" i="15"/>
  <c r="C35" i="15"/>
  <c r="J34" i="15"/>
  <c r="I34" i="15"/>
  <c r="H34" i="15"/>
  <c r="G34" i="15"/>
  <c r="F34" i="15"/>
  <c r="E34" i="15"/>
  <c r="D34" i="15"/>
  <c r="C34" i="15"/>
  <c r="J33" i="15"/>
  <c r="I33" i="15"/>
  <c r="H33" i="15"/>
  <c r="G33" i="15"/>
  <c r="F33" i="15"/>
  <c r="E33" i="15"/>
  <c r="D33" i="15"/>
  <c r="C33" i="15"/>
  <c r="J33" i="6" l="1"/>
  <c r="J34" i="6"/>
  <c r="J35" i="6"/>
  <c r="D33" i="6"/>
  <c r="E33" i="6"/>
  <c r="F33" i="6"/>
  <c r="G33" i="6"/>
  <c r="H33" i="6"/>
  <c r="I33" i="6"/>
  <c r="D34" i="6"/>
  <c r="E34" i="6"/>
  <c r="F34" i="6"/>
  <c r="G34" i="6"/>
  <c r="H34" i="6"/>
  <c r="I34" i="6"/>
  <c r="D35" i="6"/>
  <c r="E35" i="6"/>
  <c r="F35" i="6"/>
  <c r="G35" i="6"/>
  <c r="H35" i="6"/>
  <c r="I35" i="6"/>
  <c r="C35" i="6"/>
  <c r="C34" i="6"/>
  <c r="C33" i="6"/>
  <c r="D30" i="4" l="1"/>
  <c r="E30" i="4"/>
  <c r="F30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C32" i="4"/>
  <c r="C31" i="4"/>
  <c r="C30" i="4"/>
  <c r="D33" i="3" l="1"/>
  <c r="E33" i="3"/>
  <c r="F33" i="3"/>
  <c r="G33" i="3"/>
  <c r="H33" i="3"/>
  <c r="I33" i="3"/>
  <c r="J33" i="3"/>
  <c r="D34" i="3"/>
  <c r="E34" i="3"/>
  <c r="F34" i="3"/>
  <c r="G34" i="3"/>
  <c r="H34" i="3"/>
  <c r="I34" i="3"/>
  <c r="J34" i="3"/>
  <c r="D35" i="3"/>
  <c r="E35" i="3"/>
  <c r="F35" i="3"/>
  <c r="G35" i="3"/>
  <c r="H35" i="3"/>
  <c r="I35" i="3"/>
  <c r="J35" i="3"/>
  <c r="C35" i="3"/>
  <c r="C34" i="3"/>
  <c r="C33" i="3"/>
  <c r="D31" i="1" l="1"/>
  <c r="E31" i="1"/>
  <c r="F31" i="1"/>
  <c r="G31" i="1"/>
  <c r="H31" i="1"/>
  <c r="I31" i="1"/>
  <c r="J31" i="1"/>
  <c r="D32" i="1"/>
  <c r="E32" i="1"/>
  <c r="F32" i="1"/>
  <c r="G32" i="1"/>
  <c r="H32" i="1"/>
  <c r="I32" i="1"/>
  <c r="J32" i="1"/>
  <c r="D33" i="1"/>
  <c r="E33" i="1"/>
  <c r="F33" i="1"/>
  <c r="G33" i="1"/>
  <c r="H33" i="1"/>
  <c r="I33" i="1"/>
  <c r="J33" i="1"/>
  <c r="C33" i="1"/>
  <c r="C32" i="1"/>
  <c r="C31" i="1"/>
  <c r="J33" i="14"/>
  <c r="I33" i="14"/>
  <c r="H33" i="14"/>
  <c r="G33" i="14"/>
  <c r="F33" i="14"/>
  <c r="E33" i="14"/>
  <c r="D33" i="14"/>
  <c r="C33" i="14"/>
  <c r="J32" i="14"/>
  <c r="I32" i="14"/>
  <c r="H32" i="14"/>
  <c r="G32" i="14"/>
  <c r="F32" i="14"/>
  <c r="E32" i="14"/>
  <c r="D32" i="14"/>
  <c r="C32" i="14"/>
  <c r="J31" i="14"/>
  <c r="I31" i="14"/>
  <c r="H31" i="14"/>
  <c r="G31" i="14"/>
  <c r="F31" i="14"/>
  <c r="E31" i="14"/>
  <c r="D31" i="14"/>
  <c r="C31" i="14"/>
  <c r="D32" i="11"/>
  <c r="E32" i="11"/>
  <c r="F32" i="11"/>
  <c r="G32" i="11"/>
  <c r="H32" i="11"/>
  <c r="I32" i="11"/>
  <c r="J32" i="11"/>
  <c r="D33" i="11"/>
  <c r="E33" i="11"/>
  <c r="F33" i="11"/>
  <c r="G33" i="11"/>
  <c r="H33" i="11"/>
  <c r="I33" i="11"/>
  <c r="J33" i="11"/>
  <c r="D34" i="11"/>
  <c r="E34" i="11"/>
  <c r="F34" i="11"/>
  <c r="G34" i="11"/>
  <c r="H34" i="11"/>
  <c r="I34" i="11"/>
  <c r="J34" i="11"/>
  <c r="C34" i="11"/>
  <c r="C33" i="11"/>
  <c r="C32" i="11"/>
  <c r="D33" i="9" l="1"/>
  <c r="E33" i="9"/>
  <c r="F33" i="9"/>
  <c r="G33" i="9"/>
  <c r="H33" i="9"/>
  <c r="I33" i="9"/>
  <c r="J33" i="9"/>
  <c r="D34" i="9"/>
  <c r="E34" i="9"/>
  <c r="F34" i="9"/>
  <c r="G34" i="9"/>
  <c r="H34" i="9"/>
  <c r="I34" i="9"/>
  <c r="J34" i="9"/>
  <c r="D35" i="9"/>
  <c r="E35" i="9"/>
  <c r="F35" i="9"/>
  <c r="G35" i="9"/>
  <c r="H35" i="9"/>
  <c r="I35" i="9"/>
  <c r="J35" i="9"/>
  <c r="C35" i="9"/>
  <c r="C34" i="9"/>
  <c r="C33" i="9"/>
  <c r="D31" i="13" l="1"/>
  <c r="E31" i="13"/>
  <c r="F31" i="13"/>
  <c r="G31" i="13"/>
  <c r="H31" i="13"/>
  <c r="I31" i="13"/>
  <c r="J31" i="13"/>
  <c r="D32" i="13"/>
  <c r="E32" i="13"/>
  <c r="F32" i="13"/>
  <c r="G32" i="13"/>
  <c r="H32" i="13"/>
  <c r="I32" i="13"/>
  <c r="J32" i="13"/>
  <c r="D33" i="13"/>
  <c r="E33" i="13"/>
  <c r="F33" i="13"/>
  <c r="G33" i="13"/>
  <c r="H33" i="13"/>
  <c r="I33" i="13"/>
  <c r="J33" i="13"/>
  <c r="C33" i="13"/>
  <c r="C32" i="13"/>
  <c r="C31" i="13"/>
  <c r="C31" i="10" l="1"/>
  <c r="C31" i="7" l="1"/>
  <c r="C32" i="7"/>
  <c r="C33" i="7"/>
  <c r="D31" i="7" l="1"/>
  <c r="E31" i="7"/>
  <c r="F31" i="7"/>
  <c r="G31" i="7"/>
  <c r="H31" i="7"/>
  <c r="I31" i="7"/>
  <c r="J31" i="7"/>
  <c r="D32" i="7"/>
  <c r="E32" i="7"/>
  <c r="F32" i="7"/>
  <c r="G32" i="7"/>
  <c r="H32" i="7"/>
  <c r="I32" i="7"/>
  <c r="J32" i="7"/>
  <c r="D33" i="7"/>
  <c r="E33" i="7"/>
  <c r="F33" i="7"/>
  <c r="G33" i="7"/>
  <c r="H33" i="7"/>
  <c r="I33" i="7"/>
  <c r="J33" i="7"/>
  <c r="C30" i="2"/>
  <c r="D31" i="10"/>
  <c r="E31" i="10"/>
  <c r="F31" i="10"/>
  <c r="G31" i="10"/>
  <c r="H31" i="10"/>
  <c r="I31" i="10"/>
  <c r="J31" i="10"/>
  <c r="D32" i="10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C33" i="10"/>
  <c r="C32" i="10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J31" i="2"/>
  <c r="D32" i="2"/>
  <c r="E32" i="2"/>
  <c r="F32" i="2"/>
  <c r="G32" i="2"/>
  <c r="H32" i="2"/>
  <c r="I32" i="2"/>
  <c r="J32" i="2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D34" i="12"/>
  <c r="E34" i="12"/>
  <c r="F34" i="12"/>
  <c r="G34" i="12"/>
  <c r="H34" i="12"/>
  <c r="I34" i="12"/>
  <c r="J34" i="12"/>
  <c r="C32" i="12"/>
  <c r="C34" i="12"/>
  <c r="C33" i="12"/>
  <c r="C31" i="2"/>
  <c r="C32" i="2"/>
</calcChain>
</file>

<file path=xl/sharedStrings.xml><?xml version="1.0" encoding="utf-8"?>
<sst xmlns="http://schemas.openxmlformats.org/spreadsheetml/2006/main" count="826" uniqueCount="48">
  <si>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</si>
  <si>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</si>
  <si>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</si>
  <si>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</si>
  <si>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</si>
  <si>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</si>
  <si>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</si>
  <si>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</si>
  <si>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</si>
  <si>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</si>
  <si>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</si>
  <si>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</si>
  <si>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</si>
  <si>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</si>
  <si>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</si>
  <si>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</si>
  <si>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</si>
  <si>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</si>
  <si>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</si>
  <si>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</si>
  <si>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</si>
  <si>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</si>
  <si>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</si>
  <si>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</si>
  <si>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</si>
  <si>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</si>
  <si>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</si>
  <si>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</si>
  <si>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</si>
  <si>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</si>
  <si>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t>M.C.</t>
  </si>
  <si>
    <t>N.A.</t>
  </si>
  <si>
    <t xml:space="preserve"> </t>
  </si>
  <si>
    <t>M.C</t>
  </si>
  <si>
    <r>
      <t xml:space="preserve">Month: </t>
    </r>
    <r>
      <rPr>
        <b/>
        <sz val="12"/>
        <color rgb="FF000099"/>
        <rFont val="Arial Black"/>
        <family val="2"/>
      </rPr>
      <t>JANUARY 2023</t>
    </r>
  </si>
  <si>
    <r>
      <t xml:space="preserve">Month: </t>
    </r>
    <r>
      <rPr>
        <b/>
        <sz val="12"/>
        <color rgb="FF000099"/>
        <rFont val="Arial Black"/>
        <family val="2"/>
      </rPr>
      <t>FEBRUARY 2023</t>
    </r>
  </si>
  <si>
    <r>
      <t xml:space="preserve">Month: </t>
    </r>
    <r>
      <rPr>
        <b/>
        <sz val="12"/>
        <color rgb="FF000099"/>
        <rFont val="Arial Black"/>
        <family val="2"/>
      </rPr>
      <t>APRIL 2023</t>
    </r>
  </si>
  <si>
    <r>
      <t xml:space="preserve">Month: </t>
    </r>
    <r>
      <rPr>
        <b/>
        <sz val="12"/>
        <color rgb="FF000099"/>
        <rFont val="Arial Black"/>
        <family val="2"/>
      </rPr>
      <t>MAY 2023</t>
    </r>
  </si>
  <si>
    <r>
      <t xml:space="preserve">Month: </t>
    </r>
    <r>
      <rPr>
        <b/>
        <sz val="12"/>
        <color rgb="FF000099"/>
        <rFont val="Arial Black"/>
        <family val="2"/>
      </rPr>
      <t>JUNE 2023</t>
    </r>
  </si>
  <si>
    <r>
      <t xml:space="preserve">Month: </t>
    </r>
    <r>
      <rPr>
        <b/>
        <sz val="12"/>
        <color rgb="FF000099"/>
        <rFont val="Arial Black"/>
        <family val="2"/>
      </rPr>
      <t>JULY 2023</t>
    </r>
  </si>
  <si>
    <r>
      <t xml:space="preserve">Month: </t>
    </r>
    <r>
      <rPr>
        <b/>
        <sz val="12"/>
        <color rgb="FF000099"/>
        <rFont val="Arial Black"/>
        <family val="2"/>
      </rPr>
      <t>AUGUST 2023</t>
    </r>
  </si>
  <si>
    <r>
      <t xml:space="preserve">Month: </t>
    </r>
    <r>
      <rPr>
        <b/>
        <sz val="12"/>
        <color rgb="FF000099"/>
        <rFont val="Arial Black"/>
        <family val="2"/>
      </rPr>
      <t>SEPTEMBER 2023</t>
    </r>
  </si>
  <si>
    <r>
      <t xml:space="preserve">Month: </t>
    </r>
    <r>
      <rPr>
        <b/>
        <sz val="11"/>
        <color rgb="FF000099"/>
        <rFont val="Arial"/>
        <family val="2"/>
      </rPr>
      <t>OCTOBER 2023</t>
    </r>
  </si>
  <si>
    <r>
      <t xml:space="preserve">Month: </t>
    </r>
    <r>
      <rPr>
        <b/>
        <sz val="12"/>
        <color rgb="FF000099"/>
        <rFont val="Arial Black"/>
        <family val="2"/>
      </rPr>
      <t>NOVEMBER 2023</t>
    </r>
  </si>
  <si>
    <r>
      <t>Month: DECEMBER</t>
    </r>
    <r>
      <rPr>
        <b/>
        <sz val="12"/>
        <color rgb="FF000099"/>
        <rFont val="Arial Black"/>
        <family val="2"/>
      </rPr>
      <t xml:space="preserve"> 2023</t>
    </r>
  </si>
  <si>
    <t xml:space="preserve">   </t>
  </si>
  <si>
    <r>
      <t xml:space="preserve">Month: </t>
    </r>
    <r>
      <rPr>
        <b/>
        <sz val="12"/>
        <color rgb="FF000099"/>
        <rFont val="Arial Black"/>
        <family val="2"/>
      </rPr>
      <t>MARCH 2023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</si>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</sst>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_-* #,##0_-;\-* #,##0_-;_-* &quot;-&quot;_-;_-@_-"/>
    <numFmt numFmtId="165" formatCode="_(* #,##0.00_);_(* \(#,##0.00\);_(* &quot;-&quot;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11"/>
      <color rgb="FF000099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7">
    <xf numFmtId="0" fontId="0" fillId="0" borderId="0"/>
    <xf numFmtId="41" fontId="1" fillId="0" borderId="0" applyFont="0" applyFill="0" applyBorder="0" applyAlignment="0" applyProtection="0"/>
    <xf numFmtId="0" fontId="15" fillId="0" borderId="0"/>
    <xf numFmtId="164" fontId="1" fillId="0" borderId="0" applyFont="0" applyFill="0" applyBorder="0" applyAlignment="0" applyProtection="0"/>
    <xf numFmtId="0" fontId="18" fillId="0" borderId="0"/>
    <xf numFmtId="0" fontId="1" fillId="0" borderId="0"/>
    <xf numFmtId="0" fontId="19" fillId="0" borderId="0"/>
    <xf numFmtId="0" fontId="1" fillId="0" borderId="0"/>
    <xf numFmtId="0" fontId="22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0" fontId="1" fillId="0" borderId="0"/>
    <xf numFmtId="0" fontId="25" fillId="0" borderId="0"/>
    <xf numFmtId="0" fontId="1" fillId="0" borderId="0"/>
  </cellStyleXfs>
  <cellXfs count="12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0" fillId="0" borderId="0" xfId="0" applyNumberFormat="1"/>
    <xf numFmtId="2" fontId="8" fillId="0" borderId="4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1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8" fillId="0" borderId="1" xfId="1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0" fontId="20" fillId="0" borderId="13" xfId="0" applyFont="1" applyBorder="1" applyAlignment="1">
      <alignment horizontal="center"/>
    </xf>
    <xf numFmtId="2" fontId="20" fillId="0" borderId="13" xfId="0" applyNumberFormat="1" applyFont="1" applyBorder="1" applyAlignment="1">
      <alignment horizontal="center"/>
    </xf>
    <xf numFmtId="2" fontId="21" fillId="0" borderId="13" xfId="0" applyNumberFormat="1" applyFont="1" applyBorder="1" applyAlignment="1">
      <alignment horizontal="center"/>
    </xf>
    <xf numFmtId="2" fontId="21" fillId="0" borderId="1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left"/>
    </xf>
    <xf numFmtId="0" fontId="0" fillId="0" borderId="0" xfId="0" applyFill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7">
    <cellStyle name="Comma [0]" xfId="1" builtinId="6"/>
    <cellStyle name="Comma [0] 2" xfId="3"/>
    <cellStyle name="Comma [0] 2 2" xfId="10"/>
    <cellStyle name="Comma [0] 2 3" xfId="11"/>
    <cellStyle name="Comma [0] 2 4" xfId="12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4 2" xfId="9"/>
    <cellStyle name="Normal 5" xfId="13"/>
    <cellStyle name="Normal 5 2" xfId="14"/>
    <cellStyle name="Normal 6" xfId="15"/>
    <cellStyle name="Normal 6 2" xfId="16"/>
    <cellStyle name="Normal 9" xfId="2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9"/>
  <sheetViews>
    <sheetView zoomScaleNormal="100" workbookViewId="0">
      <selection activeCell="F30" sqref="F30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08" t="s">
        <v>0</v>
      </c>
      <c r="C2" s="108"/>
      <c r="D2" s="108"/>
      <c r="E2" s="108"/>
      <c r="F2" s="108"/>
      <c r="G2" s="108"/>
      <c r="H2" s="108"/>
      <c r="I2" s="108"/>
      <c r="J2" s="108"/>
    </row>
    <row r="3" spans="2:14" ht="19.5" customHeight="1">
      <c r="B3" s="108" t="s">
        <v>1</v>
      </c>
      <c r="C3" s="108"/>
      <c r="D3" s="108"/>
      <c r="E3" s="108"/>
      <c r="F3" s="108"/>
      <c r="G3" s="108"/>
      <c r="H3" s="108"/>
      <c r="I3" s="108"/>
      <c r="J3" s="108"/>
    </row>
    <row r="4" spans="2:14" ht="19.5" customHeight="1">
      <c r="B4" s="1"/>
    </row>
    <row r="5" spans="2:14" ht="19.5" customHeight="1">
      <c r="B5" s="109" t="s">
        <v>34</v>
      </c>
      <c r="C5" s="109"/>
      <c r="D5" s="109"/>
      <c r="E5" s="109"/>
      <c r="F5" s="109"/>
      <c r="G5" s="109"/>
      <c r="H5" s="109"/>
      <c r="I5" s="109"/>
      <c r="J5" s="109"/>
    </row>
    <row r="6" spans="2:14" ht="19.5" customHeight="1"/>
    <row r="7" spans="2:14" ht="20.100000000000001" customHeight="1">
      <c r="B7" s="110" t="s">
        <v>2</v>
      </c>
      <c r="C7" s="111" t="s">
        <v>3</v>
      </c>
      <c r="D7" s="112"/>
      <c r="E7" s="3" t="s">
        <v>4</v>
      </c>
      <c r="F7" s="3" t="s">
        <v>5</v>
      </c>
      <c r="G7" s="113" t="s">
        <v>6</v>
      </c>
      <c r="H7" s="113"/>
      <c r="I7" s="3" t="s">
        <v>7</v>
      </c>
      <c r="J7" s="3" t="s">
        <v>8</v>
      </c>
    </row>
    <row r="8" spans="2:14" ht="20.100000000000001" customHeight="1">
      <c r="B8" s="110"/>
      <c r="C8" s="114" t="s">
        <v>9</v>
      </c>
      <c r="D8" s="115"/>
      <c r="E8" s="4" t="s">
        <v>10</v>
      </c>
      <c r="F8" s="4" t="s">
        <v>11</v>
      </c>
      <c r="G8" s="116" t="s">
        <v>12</v>
      </c>
      <c r="H8" s="116"/>
      <c r="I8" s="4" t="s">
        <v>13</v>
      </c>
      <c r="J8" s="4" t="s">
        <v>14</v>
      </c>
    </row>
    <row r="9" spans="2:14" ht="20.100000000000001" customHeight="1">
      <c r="B9" s="110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3</v>
      </c>
      <c r="C10" s="7" t="s">
        <v>30</v>
      </c>
      <c r="D10" s="7" t="s">
        <v>30</v>
      </c>
      <c r="E10" s="7">
        <v>136.30000000000001</v>
      </c>
      <c r="F10" s="7">
        <v>134.19999999999999</v>
      </c>
      <c r="G10" s="7" t="s">
        <v>30</v>
      </c>
      <c r="H10" s="7" t="s">
        <v>30</v>
      </c>
      <c r="I10" s="7">
        <v>139</v>
      </c>
      <c r="J10" s="9" t="s">
        <v>31</v>
      </c>
      <c r="L10" s="12"/>
      <c r="N10" s="11"/>
    </row>
    <row r="11" spans="2:14" ht="20.100000000000001" customHeight="1">
      <c r="B11" s="20">
        <v>4</v>
      </c>
      <c r="C11" s="7">
        <v>141.36000000000001</v>
      </c>
      <c r="D11" s="7">
        <v>165.3</v>
      </c>
      <c r="E11" s="7">
        <v>136.4</v>
      </c>
      <c r="F11" s="11">
        <v>134.55000000000001</v>
      </c>
      <c r="G11" s="7">
        <v>132.5</v>
      </c>
      <c r="H11" s="7">
        <v>152.69999999999999</v>
      </c>
      <c r="I11" s="7">
        <v>139.19999999999999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>
        <v>143.53</v>
      </c>
      <c r="D12" s="7">
        <v>167.16</v>
      </c>
      <c r="E12" s="7">
        <v>135.80000000000001</v>
      </c>
      <c r="F12" s="7">
        <v>134.55000000000001</v>
      </c>
      <c r="G12" s="7">
        <v>133.5</v>
      </c>
      <c r="H12" s="7">
        <v>156.1</v>
      </c>
      <c r="I12" s="7">
        <v>139.30000000000001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>
        <v>142.44</v>
      </c>
      <c r="D13" s="7">
        <v>165.29</v>
      </c>
      <c r="E13" s="7">
        <v>134.6</v>
      </c>
      <c r="F13" s="7">
        <v>132.75</v>
      </c>
      <c r="G13" s="7">
        <v>133.6</v>
      </c>
      <c r="H13" s="7">
        <v>156</v>
      </c>
      <c r="I13" s="7">
        <v>139</v>
      </c>
      <c r="J13" s="9" t="s">
        <v>31</v>
      </c>
      <c r="L13" s="12"/>
      <c r="N13" s="11"/>
    </row>
    <row r="14" spans="2:14" ht="20.100000000000001" customHeight="1">
      <c r="B14" s="20">
        <v>9</v>
      </c>
      <c r="C14" s="7">
        <v>144.69</v>
      </c>
      <c r="D14" s="7">
        <v>167.51</v>
      </c>
      <c r="E14" s="7">
        <v>134.6</v>
      </c>
      <c r="F14" s="7">
        <v>134.35</v>
      </c>
      <c r="G14" s="7">
        <v>132.5</v>
      </c>
      <c r="H14" s="7">
        <v>154</v>
      </c>
      <c r="I14" s="7">
        <v>141.5</v>
      </c>
      <c r="J14" s="9" t="s">
        <v>31</v>
      </c>
      <c r="L14" s="12"/>
      <c r="N14" s="11"/>
    </row>
    <row r="15" spans="2:14" ht="20.100000000000001" customHeight="1">
      <c r="B15" s="20">
        <v>10</v>
      </c>
      <c r="C15" s="7">
        <v>145.06</v>
      </c>
      <c r="D15" s="7">
        <v>167.76</v>
      </c>
      <c r="E15" s="7">
        <v>136</v>
      </c>
      <c r="F15" s="7">
        <v>135.5</v>
      </c>
      <c r="G15" s="7">
        <v>134.1</v>
      </c>
      <c r="H15" s="7">
        <v>154.5</v>
      </c>
      <c r="I15" s="7">
        <v>142</v>
      </c>
      <c r="J15" s="9" t="s">
        <v>31</v>
      </c>
      <c r="L15" s="12"/>
      <c r="N15" s="11"/>
    </row>
    <row r="16" spans="2:14" ht="20.100000000000001" customHeight="1">
      <c r="B16" s="20">
        <v>11</v>
      </c>
      <c r="C16" s="7">
        <v>144.84</v>
      </c>
      <c r="D16" s="7">
        <v>167.81</v>
      </c>
      <c r="E16" s="7">
        <v>137.9</v>
      </c>
      <c r="F16" s="7">
        <v>137.55000000000001</v>
      </c>
      <c r="G16" s="7">
        <v>134.5</v>
      </c>
      <c r="H16" s="7">
        <v>154</v>
      </c>
      <c r="I16" s="7">
        <v>142.6</v>
      </c>
      <c r="J16" s="9" t="s">
        <v>31</v>
      </c>
      <c r="L16" s="10"/>
      <c r="N16" s="11"/>
    </row>
    <row r="17" spans="2:14" ht="20.100000000000001" customHeight="1">
      <c r="B17" s="20">
        <v>12</v>
      </c>
      <c r="C17" s="7">
        <v>145.58000000000001</v>
      </c>
      <c r="D17" s="7">
        <v>168.67</v>
      </c>
      <c r="E17" s="7">
        <v>136.6</v>
      </c>
      <c r="F17" s="7">
        <v>135.85</v>
      </c>
      <c r="G17" s="7">
        <v>135.9</v>
      </c>
      <c r="H17" s="7">
        <v>157.9</v>
      </c>
      <c r="I17" s="7">
        <v>142.30000000000001</v>
      </c>
      <c r="J17" s="9" t="s">
        <v>31</v>
      </c>
      <c r="L17" s="10"/>
      <c r="N17" s="11"/>
    </row>
    <row r="18" spans="2:14" ht="20.100000000000001" customHeight="1">
      <c r="B18" s="20">
        <v>13</v>
      </c>
      <c r="C18" s="7">
        <v>146.32</v>
      </c>
      <c r="D18" s="7">
        <v>169.53</v>
      </c>
      <c r="E18" s="7">
        <v>138.6</v>
      </c>
      <c r="F18" s="7">
        <v>137.5</v>
      </c>
      <c r="G18" s="7">
        <v>135.69999999999999</v>
      </c>
      <c r="H18" s="7">
        <v>157.69999999999999</v>
      </c>
      <c r="I18" s="7">
        <v>142.9</v>
      </c>
      <c r="J18" s="9" t="s">
        <v>31</v>
      </c>
      <c r="L18" s="10"/>
      <c r="N18" s="11"/>
    </row>
    <row r="19" spans="2:14" ht="20.100000000000001" customHeight="1">
      <c r="B19" s="20">
        <v>16</v>
      </c>
      <c r="C19" s="7">
        <v>146.83000000000001</v>
      </c>
      <c r="D19" s="7">
        <v>171.09</v>
      </c>
      <c r="E19" s="7">
        <v>139.19999999999999</v>
      </c>
      <c r="F19" s="7">
        <v>138.55000000000001</v>
      </c>
      <c r="G19" s="7">
        <v>136.80000000000001</v>
      </c>
      <c r="H19" s="7">
        <v>159</v>
      </c>
      <c r="I19" s="7">
        <v>143</v>
      </c>
      <c r="J19" s="9" t="s">
        <v>31</v>
      </c>
      <c r="L19" s="10"/>
      <c r="N19" s="11"/>
    </row>
    <row r="20" spans="2:14" ht="20.100000000000001" customHeight="1">
      <c r="B20" s="20">
        <v>17</v>
      </c>
      <c r="C20" s="7">
        <v>147.13999999999999</v>
      </c>
      <c r="D20" s="7">
        <v>171.06</v>
      </c>
      <c r="E20" s="7">
        <v>142.6</v>
      </c>
      <c r="F20" s="7">
        <v>141.85</v>
      </c>
      <c r="G20" s="7">
        <v>136.80000000000001</v>
      </c>
      <c r="H20" s="7">
        <v>160</v>
      </c>
      <c r="I20" s="7">
        <v>143.69999999999999</v>
      </c>
      <c r="J20" s="9" t="s">
        <v>31</v>
      </c>
      <c r="L20" s="10"/>
      <c r="N20" s="11"/>
    </row>
    <row r="21" spans="2:14" ht="20.100000000000001" customHeight="1">
      <c r="B21" s="20">
        <v>18</v>
      </c>
      <c r="C21" s="7">
        <v>147.02000000000001</v>
      </c>
      <c r="D21" s="7">
        <v>172.26</v>
      </c>
      <c r="E21" s="7">
        <v>144.9</v>
      </c>
      <c r="F21" s="7">
        <v>143.9</v>
      </c>
      <c r="G21" s="7">
        <v>141.19999999999999</v>
      </c>
      <c r="H21" s="7">
        <v>163.1</v>
      </c>
      <c r="I21" s="7">
        <v>144</v>
      </c>
      <c r="J21" s="9" t="s">
        <v>31</v>
      </c>
      <c r="L21" s="12"/>
      <c r="N21" s="11"/>
    </row>
    <row r="22" spans="2:14" ht="20.100000000000001" customHeight="1">
      <c r="B22" s="20">
        <v>19</v>
      </c>
      <c r="C22" s="38">
        <v>147.94</v>
      </c>
      <c r="D22" s="38">
        <v>174.59</v>
      </c>
      <c r="E22" s="7">
        <v>144.1</v>
      </c>
      <c r="F22" s="7">
        <v>142.30000000000001</v>
      </c>
      <c r="G22" s="7">
        <v>142.69999999999999</v>
      </c>
      <c r="H22" s="7">
        <v>163.9</v>
      </c>
      <c r="I22" s="7">
        <v>144.19999999999999</v>
      </c>
      <c r="J22" s="9" t="s">
        <v>31</v>
      </c>
      <c r="L22" s="12"/>
      <c r="N22" s="11"/>
    </row>
    <row r="23" spans="2:14" ht="20.100000000000001" customHeight="1">
      <c r="B23" s="20">
        <v>20</v>
      </c>
      <c r="C23" s="24">
        <v>147.69</v>
      </c>
      <c r="D23" s="24">
        <v>176.16</v>
      </c>
      <c r="E23" s="7">
        <v>145.5</v>
      </c>
      <c r="F23" s="7">
        <v>142.75</v>
      </c>
      <c r="G23" s="7">
        <v>141.30000000000001</v>
      </c>
      <c r="H23" s="7">
        <v>163.4</v>
      </c>
      <c r="I23" s="7" t="s">
        <v>33</v>
      </c>
      <c r="J23" s="9" t="s">
        <v>31</v>
      </c>
      <c r="L23" s="12"/>
      <c r="N23" s="11"/>
    </row>
    <row r="24" spans="2:14" ht="20.100000000000001" customHeight="1">
      <c r="B24" s="20">
        <v>23</v>
      </c>
      <c r="C24" s="13">
        <v>148.63999999999999</v>
      </c>
      <c r="D24" s="13">
        <v>180.36</v>
      </c>
      <c r="E24" s="9" t="s">
        <v>31</v>
      </c>
      <c r="F24" s="7" t="s">
        <v>30</v>
      </c>
      <c r="G24" s="7">
        <v>142.1</v>
      </c>
      <c r="H24" s="7">
        <v>166.5</v>
      </c>
      <c r="I24" s="7" t="s">
        <v>33</v>
      </c>
      <c r="J24" s="9" t="s">
        <v>31</v>
      </c>
      <c r="L24" s="11"/>
      <c r="N24" s="11"/>
    </row>
    <row r="25" spans="2:14" ht="20.100000000000001" customHeight="1">
      <c r="B25" s="20">
        <v>24</v>
      </c>
      <c r="C25" s="32">
        <v>148.96</v>
      </c>
      <c r="D25" s="32">
        <v>182.08</v>
      </c>
      <c r="E25" s="9" t="s">
        <v>31</v>
      </c>
      <c r="F25" s="7" t="s">
        <v>30</v>
      </c>
      <c r="G25" s="7" t="s">
        <v>30</v>
      </c>
      <c r="H25" s="7" t="s">
        <v>30</v>
      </c>
      <c r="I25" s="7" t="s">
        <v>33</v>
      </c>
      <c r="J25" s="9" t="s">
        <v>31</v>
      </c>
      <c r="L25" s="11"/>
      <c r="N25" s="11"/>
    </row>
    <row r="26" spans="2:14" ht="20.100000000000001" customHeight="1">
      <c r="B26" s="20">
        <v>25</v>
      </c>
      <c r="C26" s="32">
        <v>150.43</v>
      </c>
      <c r="D26" s="32">
        <v>185.44</v>
      </c>
      <c r="E26" s="8">
        <v>147.5</v>
      </c>
      <c r="F26" s="7">
        <v>145.5</v>
      </c>
      <c r="G26" s="7" t="s">
        <v>30</v>
      </c>
      <c r="H26" s="7" t="s">
        <v>30</v>
      </c>
      <c r="I26" s="7" t="s">
        <v>33</v>
      </c>
      <c r="J26" s="9" t="s">
        <v>31</v>
      </c>
      <c r="L26" s="11"/>
    </row>
    <row r="27" spans="2:14" ht="20.100000000000001" customHeight="1">
      <c r="B27" s="20">
        <v>26</v>
      </c>
      <c r="C27" s="32">
        <v>151.97</v>
      </c>
      <c r="D27" s="32">
        <v>190.08</v>
      </c>
      <c r="E27" s="8">
        <v>149</v>
      </c>
      <c r="F27" s="7">
        <v>147.15</v>
      </c>
      <c r="G27" s="7">
        <v>145.9</v>
      </c>
      <c r="H27" s="7">
        <v>174.9</v>
      </c>
      <c r="I27" s="7" t="s">
        <v>33</v>
      </c>
      <c r="J27" s="9" t="s">
        <v>31</v>
      </c>
      <c r="L27" s="11"/>
    </row>
    <row r="28" spans="2:14" ht="20.100000000000001" customHeight="1">
      <c r="B28" s="20">
        <v>27</v>
      </c>
      <c r="C28" s="13">
        <v>152.1</v>
      </c>
      <c r="D28" s="13">
        <v>189.1</v>
      </c>
      <c r="E28" s="8">
        <v>148.69999999999999</v>
      </c>
      <c r="F28" s="7">
        <v>150.30000000000001</v>
      </c>
      <c r="G28" s="7">
        <v>146.4</v>
      </c>
      <c r="H28" s="7">
        <v>177.8</v>
      </c>
      <c r="I28" s="7">
        <v>152</v>
      </c>
      <c r="J28" s="9" t="s">
        <v>31</v>
      </c>
      <c r="L28" s="11"/>
    </row>
    <row r="29" spans="2:14" ht="20.100000000000001" customHeight="1">
      <c r="B29" s="21">
        <v>30</v>
      </c>
      <c r="C29" s="7">
        <v>152.66999999999999</v>
      </c>
      <c r="D29" s="7">
        <v>189.62</v>
      </c>
      <c r="E29" s="7">
        <v>146.69999999999999</v>
      </c>
      <c r="F29" s="7">
        <v>146.35</v>
      </c>
      <c r="G29" s="7">
        <v>145.80000000000001</v>
      </c>
      <c r="H29" s="7">
        <v>176.9</v>
      </c>
      <c r="I29" s="7">
        <v>151.19999999999999</v>
      </c>
      <c r="J29" s="9" t="s">
        <v>31</v>
      </c>
      <c r="L29" s="11"/>
    </row>
    <row r="30" spans="2:14" ht="20.100000000000001" customHeight="1" thickBot="1">
      <c r="B30" s="21">
        <v>31</v>
      </c>
      <c r="C30" s="7">
        <v>152.72</v>
      </c>
      <c r="D30" s="7">
        <v>188.15</v>
      </c>
      <c r="E30" s="7">
        <v>146.1</v>
      </c>
      <c r="F30" s="7">
        <v>146.69999999999999</v>
      </c>
      <c r="G30" s="7">
        <v>144.5</v>
      </c>
      <c r="H30" s="7">
        <v>176.8</v>
      </c>
      <c r="I30" s="7">
        <v>152</v>
      </c>
      <c r="J30" s="9" t="s">
        <v>31</v>
      </c>
      <c r="L30" s="11"/>
    </row>
    <row r="31" spans="2:14" ht="20.100000000000001" customHeight="1" thickBot="1">
      <c r="B31" s="15" t="s">
        <v>22</v>
      </c>
      <c r="C31" s="14">
        <f t="shared" ref="C31:J31" si="0">AVERAGE(C10:C30)</f>
        <v>147.39649999999997</v>
      </c>
      <c r="D31" s="14">
        <f t="shared" si="0"/>
        <v>175.45099999999996</v>
      </c>
      <c r="E31" s="14">
        <f t="shared" si="0"/>
        <v>141.11052631578946</v>
      </c>
      <c r="F31" s="14">
        <f t="shared" si="0"/>
        <v>140.11315789473682</v>
      </c>
      <c r="G31" s="14">
        <f t="shared" si="0"/>
        <v>138.65555555555557</v>
      </c>
      <c r="H31" s="14">
        <f t="shared" si="0"/>
        <v>162.51111111111115</v>
      </c>
      <c r="I31" s="14">
        <f t="shared" si="0"/>
        <v>143.61875000000001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141.36000000000001</v>
      </c>
      <c r="D32" s="14">
        <f t="shared" si="1"/>
        <v>165.29</v>
      </c>
      <c r="E32" s="14">
        <f t="shared" si="1"/>
        <v>134.6</v>
      </c>
      <c r="F32" s="14">
        <f t="shared" si="1"/>
        <v>132.75</v>
      </c>
      <c r="G32" s="14">
        <f t="shared" si="1"/>
        <v>132.5</v>
      </c>
      <c r="H32" s="14">
        <f t="shared" si="1"/>
        <v>152.69999999999999</v>
      </c>
      <c r="I32" s="14">
        <f t="shared" si="1"/>
        <v>139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152.72</v>
      </c>
      <c r="D33" s="14">
        <f t="shared" si="2"/>
        <v>190.08</v>
      </c>
      <c r="E33" s="14">
        <f t="shared" si="2"/>
        <v>149</v>
      </c>
      <c r="F33" s="14">
        <f t="shared" si="2"/>
        <v>150.30000000000001</v>
      </c>
      <c r="G33" s="14">
        <f t="shared" si="2"/>
        <v>146.4</v>
      </c>
      <c r="H33" s="14">
        <f t="shared" si="2"/>
        <v>177.8</v>
      </c>
      <c r="I33" s="14">
        <f t="shared" si="2"/>
        <v>152</v>
      </c>
      <c r="J33" s="14">
        <f t="shared" si="2"/>
        <v>0</v>
      </c>
    </row>
    <row r="35" spans="2:10">
      <c r="B35" s="16" t="s">
        <v>25</v>
      </c>
      <c r="C35"/>
      <c r="D35"/>
      <c r="E35" t="s">
        <v>32</v>
      </c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topLeftCell="A10" zoomScaleNormal="100" workbookViewId="0">
      <selection activeCell="L14" sqref="L14"/>
    </sheetView>
  </sheetViews>
  <sheetFormatPr defaultColWidth="8.7109375" defaultRowHeight="14.25"/>
  <cols>
    <col min="1" max="1" width="8.7109375" style="40"/>
    <col min="2" max="2" width="12" style="40" customWidth="1"/>
    <col min="3" max="3" width="11.5703125" style="28" customWidth="1"/>
    <col min="4" max="4" width="12.42578125" style="28" customWidth="1"/>
    <col min="5" max="5" width="12.7109375" style="28" customWidth="1"/>
    <col min="6" max="6" width="13" style="28" customWidth="1"/>
    <col min="7" max="7" width="10.7109375" style="28" customWidth="1"/>
    <col min="8" max="8" width="11.7109375" style="28" customWidth="1"/>
    <col min="9" max="9" width="12.28515625" style="28" customWidth="1"/>
    <col min="10" max="10" width="12.7109375" style="28" customWidth="1"/>
    <col min="11" max="11" width="8.7109375" style="40"/>
    <col min="12" max="12" width="11.5703125" style="40" bestFit="1" customWidth="1"/>
    <col min="13" max="16384" width="8.7109375" style="40"/>
  </cols>
  <sheetData>
    <row r="2" spans="2:14" ht="19.5" customHeight="1">
      <c r="B2" s="120" t="s">
        <v>0</v>
      </c>
      <c r="C2" s="120"/>
      <c r="D2" s="120"/>
      <c r="E2" s="120"/>
      <c r="F2" s="120"/>
      <c r="G2" s="120"/>
      <c r="H2" s="120"/>
      <c r="I2" s="120"/>
      <c r="J2" s="120"/>
    </row>
    <row r="3" spans="2:14" ht="19.5" customHeight="1">
      <c r="B3" s="120" t="s">
        <v>1</v>
      </c>
      <c r="C3" s="120"/>
      <c r="D3" s="120"/>
      <c r="E3" s="120"/>
      <c r="F3" s="120"/>
      <c r="G3" s="120"/>
      <c r="H3" s="120"/>
      <c r="I3" s="120"/>
      <c r="J3" s="120"/>
    </row>
    <row r="4" spans="2:14" ht="19.5" customHeight="1">
      <c r="B4" s="41"/>
    </row>
    <row r="5" spans="2:14" ht="19.5" customHeight="1">
      <c r="B5" s="120" t="s">
        <v>42</v>
      </c>
      <c r="C5" s="120"/>
      <c r="D5" s="120"/>
      <c r="E5" s="120"/>
      <c r="F5" s="120"/>
      <c r="G5" s="120"/>
      <c r="H5" s="120"/>
      <c r="I5" s="120"/>
      <c r="J5" s="120"/>
    </row>
    <row r="6" spans="2:14" ht="19.5" customHeight="1"/>
    <row r="7" spans="2:14" ht="20.100000000000001" customHeight="1">
      <c r="B7" s="110" t="s">
        <v>2</v>
      </c>
      <c r="C7" s="111" t="s">
        <v>3</v>
      </c>
      <c r="D7" s="112"/>
      <c r="E7" s="3" t="s">
        <v>4</v>
      </c>
      <c r="F7" s="3" t="s">
        <v>5</v>
      </c>
      <c r="G7" s="113" t="s">
        <v>6</v>
      </c>
      <c r="H7" s="113"/>
      <c r="I7" s="3" t="s">
        <v>7</v>
      </c>
      <c r="J7" s="3" t="s">
        <v>8</v>
      </c>
    </row>
    <row r="8" spans="2:14" ht="20.100000000000001" customHeight="1">
      <c r="B8" s="110"/>
      <c r="C8" s="114" t="s">
        <v>9</v>
      </c>
      <c r="D8" s="115"/>
      <c r="E8" s="4" t="s">
        <v>10</v>
      </c>
      <c r="F8" s="4" t="s">
        <v>11</v>
      </c>
      <c r="G8" s="116" t="s">
        <v>12</v>
      </c>
      <c r="H8" s="116"/>
      <c r="I8" s="4" t="s">
        <v>13</v>
      </c>
      <c r="J8" s="4" t="s">
        <v>14</v>
      </c>
    </row>
    <row r="9" spans="2:14" ht="20.100000000000001" customHeight="1">
      <c r="B9" s="110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2</v>
      </c>
      <c r="C10" s="7"/>
      <c r="D10" s="7"/>
      <c r="E10" s="7"/>
      <c r="F10" s="7"/>
      <c r="G10" s="7"/>
      <c r="H10" s="7"/>
      <c r="I10" s="7"/>
      <c r="J10" s="9" t="s">
        <v>31</v>
      </c>
      <c r="L10" s="10"/>
      <c r="N10" s="11"/>
    </row>
    <row r="11" spans="2:14" ht="20.100000000000001" customHeight="1">
      <c r="B11" s="20">
        <v>3</v>
      </c>
      <c r="C11" s="7"/>
      <c r="D11" s="7"/>
      <c r="E11" s="7"/>
      <c r="F11" s="7"/>
      <c r="G11" s="7"/>
      <c r="H11" s="7"/>
      <c r="I11" s="7"/>
      <c r="J11" s="9" t="s">
        <v>31</v>
      </c>
      <c r="L11" s="12"/>
      <c r="N11" s="11"/>
    </row>
    <row r="12" spans="2:14" ht="20.100000000000001" customHeight="1">
      <c r="B12" s="20">
        <v>4</v>
      </c>
      <c r="C12" s="7"/>
      <c r="D12" s="7"/>
      <c r="E12" s="7"/>
      <c r="F12" s="11"/>
      <c r="G12" s="7"/>
      <c r="H12" s="7"/>
      <c r="I12" s="7"/>
      <c r="J12" s="9" t="s">
        <v>31</v>
      </c>
      <c r="L12" s="12"/>
      <c r="N12" s="11"/>
    </row>
    <row r="13" spans="2:14" ht="20.100000000000001" customHeight="1">
      <c r="B13" s="20">
        <v>5</v>
      </c>
      <c r="C13" s="7"/>
      <c r="E13" s="7"/>
      <c r="F13" s="7"/>
      <c r="G13" s="7"/>
      <c r="H13" s="7"/>
      <c r="I13" s="7"/>
      <c r="J13" s="9" t="s">
        <v>31</v>
      </c>
      <c r="L13" s="12"/>
      <c r="N13" s="11"/>
    </row>
    <row r="14" spans="2:14" ht="20.100000000000001" customHeight="1">
      <c r="B14" s="20">
        <v>6</v>
      </c>
      <c r="C14" s="7"/>
      <c r="D14" s="7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>
      <c r="B15" s="20">
        <v>9</v>
      </c>
      <c r="C15" s="7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>
      <c r="B16" s="20">
        <v>10</v>
      </c>
      <c r="C16" s="9"/>
      <c r="D16" s="7"/>
      <c r="E16" s="7"/>
      <c r="F16" s="7"/>
      <c r="G16" s="7"/>
      <c r="H16" s="7"/>
      <c r="I16" s="7"/>
      <c r="J16" s="9" t="s">
        <v>31</v>
      </c>
      <c r="L16" s="10"/>
      <c r="N16" s="11"/>
    </row>
    <row r="17" spans="2:14" ht="20.100000000000001" customHeight="1">
      <c r="B17" s="20">
        <v>11</v>
      </c>
      <c r="C17" s="7"/>
      <c r="D17" s="7"/>
      <c r="E17" s="7"/>
      <c r="F17" s="7"/>
      <c r="G17" s="7"/>
      <c r="H17" s="7"/>
      <c r="I17" s="7"/>
      <c r="J17" s="9" t="s">
        <v>31</v>
      </c>
      <c r="L17" s="10"/>
      <c r="N17" s="11"/>
    </row>
    <row r="18" spans="2:14" ht="20.100000000000001" customHeight="1">
      <c r="B18" s="20">
        <v>12</v>
      </c>
      <c r="C18" s="9"/>
      <c r="D18" s="9"/>
      <c r="E18" s="7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>
      <c r="B19" s="20">
        <v>13</v>
      </c>
      <c r="C19" s="7"/>
      <c r="D19" s="7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0">
        <v>16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0">
        <v>17</v>
      </c>
      <c r="C21" s="7"/>
      <c r="D21" s="7"/>
      <c r="E21" s="7"/>
      <c r="F21" s="7"/>
      <c r="G21" s="7"/>
      <c r="H21" s="7"/>
      <c r="I21" s="7"/>
      <c r="J21" s="9" t="s">
        <v>31</v>
      </c>
      <c r="L21" s="12"/>
      <c r="N21" s="11"/>
    </row>
    <row r="22" spans="2:14" ht="20.100000000000001" customHeight="1">
      <c r="B22" s="20">
        <v>18</v>
      </c>
      <c r="C22" s="38"/>
      <c r="E22" s="38"/>
      <c r="F22" s="7"/>
      <c r="G22" s="7"/>
      <c r="H22" s="7"/>
      <c r="I22" s="7"/>
      <c r="J22" s="9" t="s">
        <v>31</v>
      </c>
      <c r="L22" s="12"/>
      <c r="N22" s="11"/>
    </row>
    <row r="23" spans="2:14" ht="20.100000000000001" customHeight="1">
      <c r="B23" s="20">
        <v>19</v>
      </c>
      <c r="C23" s="26"/>
      <c r="D23" s="24"/>
      <c r="E23" s="7"/>
      <c r="F23" s="24"/>
      <c r="G23" s="7"/>
      <c r="H23" s="7"/>
      <c r="I23" s="7"/>
      <c r="J23" s="9" t="s">
        <v>31</v>
      </c>
      <c r="L23" s="12"/>
      <c r="N23" s="11"/>
    </row>
    <row r="24" spans="2:14" ht="20.100000000000001" customHeight="1">
      <c r="B24" s="20">
        <v>20</v>
      </c>
      <c r="C24" s="9"/>
      <c r="D24" s="9"/>
      <c r="E24" s="7"/>
      <c r="F24" s="7"/>
      <c r="G24" s="7"/>
      <c r="H24" s="7"/>
      <c r="I24" s="7"/>
      <c r="J24" s="9" t="s">
        <v>31</v>
      </c>
      <c r="L24" s="11"/>
      <c r="N24" s="11"/>
    </row>
    <row r="25" spans="2:14" ht="20.100000000000001" customHeight="1">
      <c r="B25" s="20">
        <v>23</v>
      </c>
      <c r="C25" s="9"/>
      <c r="D25" s="9"/>
      <c r="E25" s="7"/>
      <c r="F25" s="7"/>
      <c r="G25" s="7"/>
      <c r="H25" s="7"/>
      <c r="I25" s="7"/>
      <c r="J25" s="9" t="s">
        <v>31</v>
      </c>
      <c r="L25" s="11"/>
      <c r="N25" s="11"/>
    </row>
    <row r="26" spans="2:14" ht="20.100000000000001" customHeight="1">
      <c r="B26" s="25">
        <v>24</v>
      </c>
      <c r="C26" s="9"/>
      <c r="D26" s="9"/>
      <c r="E26" s="38"/>
      <c r="F26" s="38"/>
      <c r="G26" s="38"/>
      <c r="H26" s="38"/>
      <c r="I26" s="7"/>
      <c r="J26" s="9" t="s">
        <v>31</v>
      </c>
      <c r="L26" s="11"/>
    </row>
    <row r="27" spans="2:14" ht="20.100000000000001" customHeight="1">
      <c r="B27" s="20">
        <v>25</v>
      </c>
      <c r="C27" s="9"/>
      <c r="D27" s="9"/>
      <c r="E27" s="24"/>
      <c r="F27" s="24"/>
      <c r="G27" s="24"/>
      <c r="H27" s="24"/>
      <c r="I27" s="7"/>
      <c r="J27" s="9" t="s">
        <v>31</v>
      </c>
      <c r="L27" s="11"/>
    </row>
    <row r="28" spans="2:14" ht="20.100000000000001" customHeight="1">
      <c r="B28" s="20">
        <v>26</v>
      </c>
      <c r="C28" s="7"/>
      <c r="D28" s="7"/>
      <c r="E28" s="7"/>
      <c r="F28" s="7"/>
      <c r="G28" s="7"/>
      <c r="H28" s="7"/>
      <c r="I28" s="7"/>
      <c r="J28" s="9" t="s">
        <v>31</v>
      </c>
      <c r="L28" s="11"/>
    </row>
    <row r="29" spans="2:14" ht="20.100000000000001" customHeight="1">
      <c r="B29" s="20">
        <v>27</v>
      </c>
      <c r="C29" s="7"/>
      <c r="D29" s="7"/>
      <c r="E29" s="7"/>
      <c r="F29" s="7"/>
      <c r="G29" s="7"/>
      <c r="H29" s="7"/>
      <c r="I29" s="7"/>
      <c r="J29" s="9" t="s">
        <v>31</v>
      </c>
      <c r="L29" s="11"/>
    </row>
    <row r="30" spans="2:14" ht="20.100000000000001" customHeight="1">
      <c r="B30" s="20">
        <v>30</v>
      </c>
      <c r="C30" s="7"/>
      <c r="D30" s="7"/>
      <c r="E30" s="7"/>
      <c r="F30" s="7"/>
      <c r="G30" s="7"/>
      <c r="H30" s="7"/>
      <c r="I30" s="7"/>
      <c r="J30" s="9" t="s">
        <v>31</v>
      </c>
      <c r="L30" s="11"/>
    </row>
    <row r="31" spans="2:14" ht="20.100000000000001" customHeight="1" thickBot="1">
      <c r="B31" s="20">
        <v>31</v>
      </c>
      <c r="C31" s="7"/>
      <c r="D31" s="7"/>
      <c r="E31" s="7"/>
      <c r="F31" s="7"/>
      <c r="G31" s="7"/>
      <c r="H31" s="7"/>
      <c r="I31" s="7"/>
      <c r="J31" s="9" t="s">
        <v>31</v>
      </c>
      <c r="L31" s="11"/>
    </row>
    <row r="32" spans="2:14" ht="20.100000000000001" customHeight="1" thickBot="1">
      <c r="B32" s="15" t="s">
        <v>22</v>
      </c>
      <c r="C32" s="14" t="e">
        <f>AVERAGE(C10:C31)</f>
        <v>#DIV/0!</v>
      </c>
      <c r="D32" s="14" t="e">
        <f t="shared" ref="D32:J32" si="0">AVERAGE(D10:D31)</f>
        <v>#DIV/0!</v>
      </c>
      <c r="E32" s="14" t="e">
        <f t="shared" si="0"/>
        <v>#DIV/0!</v>
      </c>
      <c r="F32" s="14" t="e">
        <f t="shared" si="0"/>
        <v>#DIV/0!</v>
      </c>
      <c r="G32" s="14" t="e">
        <f t="shared" si="0"/>
        <v>#DIV/0!</v>
      </c>
      <c r="H32" s="14" t="e">
        <f t="shared" si="0"/>
        <v>#DIV/0!</v>
      </c>
      <c r="I32" s="14" t="e">
        <f t="shared" si="0"/>
        <v>#DIV/0!</v>
      </c>
      <c r="J32" s="14" t="e">
        <f t="shared" si="0"/>
        <v>#DIV/0!</v>
      </c>
    </row>
    <row r="33" spans="2:10" ht="20.100000000000001" customHeight="1" thickBot="1">
      <c r="B33" s="15" t="s">
        <v>23</v>
      </c>
      <c r="C33" s="14">
        <f>MIN(C10:C31)</f>
        <v>0</v>
      </c>
      <c r="D33" s="14">
        <f t="shared" ref="D33:J33" si="1">MIN(D10:D31)</f>
        <v>0</v>
      </c>
      <c r="E33" s="14">
        <f t="shared" si="1"/>
        <v>0</v>
      </c>
      <c r="F33" s="14">
        <f t="shared" si="1"/>
        <v>0</v>
      </c>
      <c r="G33" s="14">
        <f t="shared" si="1"/>
        <v>0</v>
      </c>
      <c r="H33" s="14">
        <f t="shared" si="1"/>
        <v>0</v>
      </c>
      <c r="I33" s="14">
        <f t="shared" si="1"/>
        <v>0</v>
      </c>
      <c r="J33" s="14">
        <f t="shared" si="1"/>
        <v>0</v>
      </c>
    </row>
    <row r="34" spans="2:10" ht="20.100000000000001" customHeight="1" thickBot="1">
      <c r="B34" s="15" t="s">
        <v>24</v>
      </c>
      <c r="C34" s="14">
        <f>MAX(C10:C31)</f>
        <v>0</v>
      </c>
      <c r="D34" s="14">
        <f t="shared" ref="D34:J34" si="2">MAX(D10:D31)</f>
        <v>0</v>
      </c>
      <c r="E34" s="14">
        <f t="shared" si="2"/>
        <v>0</v>
      </c>
      <c r="F34" s="14">
        <f t="shared" si="2"/>
        <v>0</v>
      </c>
      <c r="G34" s="14">
        <f t="shared" si="2"/>
        <v>0</v>
      </c>
      <c r="H34" s="14">
        <f t="shared" si="2"/>
        <v>0</v>
      </c>
      <c r="I34" s="14">
        <f t="shared" si="2"/>
        <v>0</v>
      </c>
      <c r="J34" s="14">
        <f t="shared" si="2"/>
        <v>0</v>
      </c>
    </row>
    <row r="36" spans="2:10" ht="15">
      <c r="B36" s="42" t="s">
        <v>25</v>
      </c>
      <c r="C36" s="40"/>
      <c r="D36" s="40"/>
      <c r="E36" s="40"/>
      <c r="F36" s="40"/>
      <c r="G36" s="40"/>
      <c r="H36" s="40"/>
      <c r="I36" s="40"/>
      <c r="J36" s="40"/>
    </row>
    <row r="37" spans="2:10" ht="15">
      <c r="B37" s="43" t="s">
        <v>26</v>
      </c>
      <c r="C37" s="40"/>
      <c r="D37" s="40"/>
      <c r="E37" s="40"/>
      <c r="F37" s="40"/>
      <c r="G37" s="40"/>
      <c r="H37" s="40"/>
      <c r="I37" s="40"/>
      <c r="J37" s="40"/>
    </row>
    <row r="38" spans="2:10" ht="15">
      <c r="B38" s="41" t="s">
        <v>27</v>
      </c>
      <c r="C38" s="40"/>
      <c r="D38" s="40"/>
      <c r="E38" s="40"/>
      <c r="F38" s="40"/>
      <c r="G38" s="40"/>
      <c r="H38" s="40"/>
      <c r="I38" s="40"/>
      <c r="J38" s="40"/>
    </row>
    <row r="39" spans="2:10" ht="15">
      <c r="B39" s="43" t="s">
        <v>28</v>
      </c>
      <c r="C39" s="40"/>
      <c r="D39" s="40"/>
      <c r="E39" s="40"/>
      <c r="F39" s="40"/>
      <c r="G39" s="40"/>
      <c r="H39" s="40"/>
      <c r="I39" s="40"/>
      <c r="J39" s="40"/>
    </row>
    <row r="40" spans="2:10" ht="15">
      <c r="B40" s="43" t="s">
        <v>29</v>
      </c>
      <c r="C40" s="40"/>
      <c r="D40" s="40"/>
      <c r="E40" s="40"/>
      <c r="F40" s="40"/>
      <c r="G40" s="40"/>
      <c r="H40" s="40"/>
      <c r="I40" s="40"/>
      <c r="J40" s="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zoomScaleNormal="100" workbookViewId="0">
      <selection activeCell="L9" sqref="L9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08" t="s">
        <v>0</v>
      </c>
      <c r="C2" s="108"/>
      <c r="D2" s="108"/>
      <c r="E2" s="108"/>
      <c r="F2" s="108"/>
      <c r="G2" s="108"/>
      <c r="H2" s="108"/>
      <c r="I2" s="108"/>
      <c r="J2" s="108"/>
    </row>
    <row r="3" spans="2:14" ht="19.5" customHeight="1">
      <c r="B3" s="108" t="s">
        <v>1</v>
      </c>
      <c r="C3" s="108"/>
      <c r="D3" s="108"/>
      <c r="E3" s="108"/>
      <c r="F3" s="108"/>
      <c r="G3" s="108"/>
      <c r="H3" s="108"/>
      <c r="I3" s="108"/>
      <c r="J3" s="108"/>
    </row>
    <row r="4" spans="2:14" ht="19.5" customHeight="1">
      <c r="B4" s="1"/>
    </row>
    <row r="5" spans="2:14" ht="19.5" customHeight="1">
      <c r="B5" s="109" t="s">
        <v>43</v>
      </c>
      <c r="C5" s="109"/>
      <c r="D5" s="109"/>
      <c r="E5" s="109"/>
      <c r="F5" s="109"/>
      <c r="G5" s="109"/>
      <c r="H5" s="109"/>
      <c r="I5" s="109"/>
      <c r="J5" s="109"/>
    </row>
    <row r="6" spans="2:14" ht="19.5" customHeight="1"/>
    <row r="7" spans="2:14" ht="20.100000000000001" customHeight="1">
      <c r="B7" s="110" t="s">
        <v>2</v>
      </c>
      <c r="C7" s="111" t="s">
        <v>3</v>
      </c>
      <c r="D7" s="112"/>
      <c r="E7" s="3" t="s">
        <v>4</v>
      </c>
      <c r="F7" s="3" t="s">
        <v>5</v>
      </c>
      <c r="G7" s="113" t="s">
        <v>6</v>
      </c>
      <c r="H7" s="113"/>
      <c r="I7" s="3" t="s">
        <v>7</v>
      </c>
      <c r="J7" s="3" t="s">
        <v>8</v>
      </c>
    </row>
    <row r="8" spans="2:14" ht="20.100000000000001" customHeight="1">
      <c r="B8" s="110"/>
      <c r="C8" s="114" t="s">
        <v>9</v>
      </c>
      <c r="D8" s="115"/>
      <c r="E8" s="4" t="s">
        <v>10</v>
      </c>
      <c r="F8" s="4" t="s">
        <v>11</v>
      </c>
      <c r="G8" s="116" t="s">
        <v>12</v>
      </c>
      <c r="H8" s="116"/>
      <c r="I8" s="4" t="s">
        <v>13</v>
      </c>
      <c r="J8" s="4" t="s">
        <v>14</v>
      </c>
    </row>
    <row r="9" spans="2:14" ht="20.100000000000001" customHeight="1">
      <c r="B9" s="110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1</v>
      </c>
      <c r="C10" s="7"/>
      <c r="D10" s="7"/>
      <c r="E10" s="7"/>
      <c r="F10" s="7"/>
      <c r="G10" s="7"/>
      <c r="H10" s="7"/>
      <c r="I10" s="7"/>
      <c r="J10" s="9" t="s">
        <v>31</v>
      </c>
      <c r="L10" s="10"/>
      <c r="N10" s="11"/>
    </row>
    <row r="11" spans="2:14" ht="20.100000000000001" customHeight="1">
      <c r="B11" s="20">
        <v>2</v>
      </c>
      <c r="C11" s="7"/>
      <c r="D11" s="7"/>
      <c r="E11" s="7"/>
      <c r="F11" s="7"/>
      <c r="G11" s="7"/>
      <c r="H11" s="7"/>
      <c r="I11" s="7"/>
      <c r="J11" s="9" t="s">
        <v>31</v>
      </c>
      <c r="L11" s="12"/>
      <c r="N11" s="11"/>
    </row>
    <row r="12" spans="2:14" ht="20.100000000000001" customHeight="1">
      <c r="B12" s="20">
        <v>3</v>
      </c>
      <c r="C12" s="7"/>
      <c r="D12" s="7"/>
      <c r="E12" s="7"/>
      <c r="F12" s="11"/>
      <c r="G12" s="7"/>
      <c r="H12" s="7"/>
      <c r="I12" s="7"/>
      <c r="J12" s="9" t="s">
        <v>31</v>
      </c>
      <c r="L12" s="12"/>
      <c r="N12" s="11"/>
    </row>
    <row r="13" spans="2:14" ht="20.100000000000001" customHeight="1">
      <c r="B13" s="20">
        <v>6</v>
      </c>
      <c r="C13" s="7"/>
      <c r="D13" s="7"/>
      <c r="E13" s="7"/>
      <c r="F13" s="7"/>
      <c r="G13" s="7"/>
      <c r="H13" s="7"/>
      <c r="I13" s="7"/>
      <c r="J13" s="9" t="s">
        <v>31</v>
      </c>
      <c r="L13" s="12"/>
      <c r="N13" s="11"/>
    </row>
    <row r="14" spans="2:14" ht="20.100000000000001" customHeight="1">
      <c r="B14" s="20">
        <v>7</v>
      </c>
      <c r="C14" s="7"/>
      <c r="D14" s="7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>
      <c r="B15" s="20">
        <v>8</v>
      </c>
      <c r="C15" s="9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>
      <c r="B16" s="20">
        <v>9</v>
      </c>
      <c r="C16" s="7"/>
      <c r="D16" s="7"/>
      <c r="E16" s="7"/>
      <c r="F16" s="7"/>
      <c r="G16" s="7"/>
      <c r="H16" s="7"/>
      <c r="I16" s="7"/>
      <c r="J16" s="9" t="s">
        <v>31</v>
      </c>
      <c r="L16" s="12"/>
      <c r="N16" s="11"/>
    </row>
    <row r="17" spans="2:14" ht="20.100000000000001" customHeight="1">
      <c r="B17" s="20">
        <v>10</v>
      </c>
      <c r="C17" s="7"/>
      <c r="D17" s="7"/>
      <c r="E17" s="7"/>
      <c r="F17" s="7"/>
      <c r="G17" s="7"/>
      <c r="H17" s="7"/>
      <c r="I17" s="7"/>
      <c r="J17" s="9" t="s">
        <v>31</v>
      </c>
      <c r="L17" s="12"/>
      <c r="N17" s="11"/>
    </row>
    <row r="18" spans="2:14" ht="20.100000000000001" customHeight="1">
      <c r="B18" s="20">
        <v>13</v>
      </c>
      <c r="C18" s="9"/>
      <c r="D18" s="7"/>
      <c r="E18" s="7"/>
      <c r="F18" s="7" t="s">
        <v>30</v>
      </c>
      <c r="G18" s="7"/>
      <c r="H18" s="7"/>
      <c r="I18" s="7"/>
      <c r="J18" s="9" t="s">
        <v>31</v>
      </c>
      <c r="L18" s="10"/>
      <c r="N18" s="11"/>
    </row>
    <row r="19" spans="2:14" ht="20.100000000000001" customHeight="1">
      <c r="B19" s="20">
        <v>14</v>
      </c>
      <c r="C19" s="7"/>
      <c r="D19" s="7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0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0">
        <v>16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>
      <c r="B22" s="20">
        <v>17</v>
      </c>
      <c r="C22" s="7"/>
      <c r="D22" s="7"/>
      <c r="E22" s="7"/>
      <c r="F22" s="7"/>
      <c r="G22" s="7"/>
      <c r="H22" s="7"/>
      <c r="I22" s="48"/>
      <c r="J22" s="9" t="s">
        <v>31</v>
      </c>
      <c r="L22" s="10"/>
      <c r="N22" s="11"/>
    </row>
    <row r="23" spans="2:14" ht="20.100000000000001" customHeight="1">
      <c r="B23" s="20">
        <v>20</v>
      </c>
      <c r="C23" s="7"/>
      <c r="D23" s="7"/>
      <c r="E23" s="7"/>
      <c r="F23" s="7"/>
      <c r="G23" s="7"/>
      <c r="H23" s="7"/>
      <c r="I23" s="7"/>
      <c r="J23" s="9" t="s">
        <v>31</v>
      </c>
      <c r="L23" s="12"/>
      <c r="N23" s="11"/>
    </row>
    <row r="24" spans="2:14" ht="20.100000000000001" customHeight="1">
      <c r="B24" s="20">
        <v>21</v>
      </c>
      <c r="C24" s="7"/>
      <c r="D24" s="19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>
      <c r="B25" s="20">
        <v>22</v>
      </c>
      <c r="C25" s="9"/>
      <c r="D25" s="24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>
      <c r="B26" s="20">
        <v>23</v>
      </c>
      <c r="C26" s="13"/>
      <c r="D26" s="13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>
      <c r="B27" s="20">
        <v>24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>
      <c r="B28" s="25">
        <v>27</v>
      </c>
      <c r="C28" s="38"/>
      <c r="D28" s="38"/>
      <c r="E28" s="38"/>
      <c r="F28" s="38"/>
      <c r="G28" s="38"/>
      <c r="H28" s="38"/>
      <c r="I28" s="7"/>
      <c r="J28" s="9" t="s">
        <v>31</v>
      </c>
      <c r="L28" s="11"/>
    </row>
    <row r="29" spans="2:14" ht="20.100000000000001" customHeight="1">
      <c r="B29" s="20">
        <v>28</v>
      </c>
      <c r="C29" s="24"/>
      <c r="D29" s="19"/>
      <c r="E29" s="24"/>
      <c r="F29" s="24"/>
      <c r="G29" s="24"/>
      <c r="H29" s="24"/>
      <c r="I29" s="7"/>
      <c r="J29" s="9" t="s">
        <v>31</v>
      </c>
      <c r="L29" s="11"/>
    </row>
    <row r="30" spans="2:14" ht="20.100000000000001" customHeight="1">
      <c r="B30" s="20">
        <v>29</v>
      </c>
      <c r="C30" s="24"/>
      <c r="D30" s="19"/>
      <c r="E30" s="24"/>
      <c r="F30" s="24"/>
      <c r="G30" s="24"/>
      <c r="H30" s="24"/>
      <c r="I30" s="7"/>
      <c r="J30" s="9" t="s">
        <v>31</v>
      </c>
      <c r="L30" s="11"/>
    </row>
    <row r="31" spans="2:14" ht="20.100000000000001" customHeight="1" thickBot="1">
      <c r="B31" s="20">
        <v>30</v>
      </c>
      <c r="C31" s="7"/>
      <c r="D31" s="7"/>
      <c r="E31" s="7"/>
      <c r="F31" s="7"/>
      <c r="G31" s="7"/>
      <c r="H31" s="7"/>
      <c r="I31" s="7"/>
      <c r="J31" s="9" t="s">
        <v>31</v>
      </c>
      <c r="L31" s="11"/>
    </row>
    <row r="32" spans="2:14" ht="20.100000000000001" customHeight="1" thickBot="1">
      <c r="B32" s="15" t="s">
        <v>22</v>
      </c>
      <c r="C32" s="14" t="e">
        <f t="shared" ref="C32:J32" si="0">AVERAGE(C10:C31)</f>
        <v>#DIV/0!</v>
      </c>
      <c r="D32" s="14" t="e">
        <f t="shared" si="0"/>
        <v>#DIV/0!</v>
      </c>
      <c r="E32" s="14" t="e">
        <f t="shared" si="0"/>
        <v>#DIV/0!</v>
      </c>
      <c r="F32" s="14" t="e">
        <f t="shared" si="0"/>
        <v>#DIV/0!</v>
      </c>
      <c r="G32" s="14" t="e">
        <f t="shared" si="0"/>
        <v>#DIV/0!</v>
      </c>
      <c r="H32" s="14" t="e">
        <f t="shared" si="0"/>
        <v>#DIV/0!</v>
      </c>
      <c r="I32" s="14" t="e">
        <f t="shared" si="0"/>
        <v>#DIV/0!</v>
      </c>
      <c r="J32" s="14" t="e">
        <f t="shared" si="0"/>
        <v>#DIV/0!</v>
      </c>
    </row>
    <row r="33" spans="2:10" ht="20.100000000000001" customHeight="1" thickBot="1">
      <c r="B33" s="15" t="s">
        <v>23</v>
      </c>
      <c r="C33" s="14">
        <f t="shared" ref="C33:J33" si="1">MIN(C10:C31)</f>
        <v>0</v>
      </c>
      <c r="D33" s="14">
        <f t="shared" si="1"/>
        <v>0</v>
      </c>
      <c r="E33" s="14">
        <f t="shared" si="1"/>
        <v>0</v>
      </c>
      <c r="F33" s="14">
        <f t="shared" si="1"/>
        <v>0</v>
      </c>
      <c r="G33" s="14">
        <f t="shared" si="1"/>
        <v>0</v>
      </c>
      <c r="H33" s="14">
        <f t="shared" si="1"/>
        <v>0</v>
      </c>
      <c r="I33" s="14">
        <f t="shared" si="1"/>
        <v>0</v>
      </c>
      <c r="J33" s="14">
        <f t="shared" si="1"/>
        <v>0</v>
      </c>
    </row>
    <row r="34" spans="2:10" ht="20.100000000000001" customHeight="1" thickBot="1">
      <c r="B34" s="15" t="s">
        <v>24</v>
      </c>
      <c r="C34" s="14">
        <f t="shared" ref="C34:J34" si="2">MAX(C10:C31)</f>
        <v>0</v>
      </c>
      <c r="D34" s="14">
        <f t="shared" si="2"/>
        <v>0</v>
      </c>
      <c r="E34" s="14">
        <f t="shared" si="2"/>
        <v>0</v>
      </c>
      <c r="F34" s="14">
        <f t="shared" si="2"/>
        <v>0</v>
      </c>
      <c r="G34" s="14">
        <f t="shared" si="2"/>
        <v>0</v>
      </c>
      <c r="H34" s="14">
        <f t="shared" si="2"/>
        <v>0</v>
      </c>
      <c r="I34" s="14">
        <f t="shared" si="2"/>
        <v>0</v>
      </c>
      <c r="J34" s="14">
        <f t="shared" si="2"/>
        <v>0</v>
      </c>
    </row>
    <row r="36" spans="2:10">
      <c r="B36" s="16" t="s">
        <v>25</v>
      </c>
      <c r="C36"/>
      <c r="D36"/>
      <c r="E36"/>
      <c r="F36"/>
      <c r="G36"/>
      <c r="H36"/>
      <c r="I36"/>
      <c r="J36"/>
    </row>
    <row r="37" spans="2:10">
      <c r="B37" s="17" t="s">
        <v>26</v>
      </c>
      <c r="C37"/>
      <c r="D37"/>
      <c r="E37"/>
      <c r="F37"/>
      <c r="G37"/>
      <c r="H37"/>
      <c r="I37"/>
      <c r="J37"/>
    </row>
    <row r="38" spans="2:10">
      <c r="B38" s="18" t="s">
        <v>27</v>
      </c>
      <c r="C38"/>
      <c r="D38"/>
      <c r="E38"/>
      <c r="F38"/>
      <c r="G38"/>
      <c r="H38"/>
      <c r="I38"/>
      <c r="J38"/>
    </row>
    <row r="39" spans="2:10">
      <c r="B39" s="17" t="s">
        <v>28</v>
      </c>
      <c r="C39"/>
      <c r="D39"/>
      <c r="E39"/>
      <c r="F39"/>
      <c r="G39"/>
      <c r="H39"/>
      <c r="I39"/>
      <c r="J39"/>
    </row>
    <row r="40" spans="2:10">
      <c r="B40" s="17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topLeftCell="A4" zoomScaleNormal="100" workbookViewId="0">
      <selection activeCell="G24" sqref="G24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08" t="s">
        <v>0</v>
      </c>
      <c r="C2" s="108"/>
      <c r="D2" s="108"/>
      <c r="E2" s="108"/>
      <c r="F2" s="108"/>
      <c r="G2" s="108"/>
      <c r="H2" s="108"/>
      <c r="I2" s="108"/>
      <c r="J2" s="108"/>
    </row>
    <row r="3" spans="2:14" ht="19.5" customHeight="1">
      <c r="B3" s="108" t="s">
        <v>1</v>
      </c>
      <c r="C3" s="108"/>
      <c r="D3" s="108"/>
      <c r="E3" s="108"/>
      <c r="F3" s="108"/>
      <c r="G3" s="108"/>
      <c r="H3" s="108"/>
      <c r="I3" s="108"/>
      <c r="J3" s="108"/>
    </row>
    <row r="4" spans="2:14" ht="19.5" customHeight="1">
      <c r="B4" s="1"/>
    </row>
    <row r="5" spans="2:14" ht="19.5" customHeight="1">
      <c r="B5" s="109" t="s">
        <v>34</v>
      </c>
      <c r="C5" s="109"/>
      <c r="D5" s="109"/>
      <c r="E5" s="109"/>
      <c r="F5" s="109"/>
      <c r="G5" s="109"/>
      <c r="H5" s="109"/>
      <c r="I5" s="109"/>
      <c r="J5" s="109"/>
    </row>
    <row r="6" spans="2:14" ht="19.5" customHeight="1"/>
    <row r="7" spans="2:14" ht="20.100000000000001" customHeight="1">
      <c r="B7" s="110" t="s">
        <v>2</v>
      </c>
      <c r="C7" s="111" t="s">
        <v>3</v>
      </c>
      <c r="D7" s="112"/>
      <c r="E7" s="3" t="s">
        <v>4</v>
      </c>
      <c r="F7" s="3" t="s">
        <v>5</v>
      </c>
      <c r="G7" s="113" t="s">
        <v>6</v>
      </c>
      <c r="H7" s="113"/>
      <c r="I7" s="3" t="s">
        <v>7</v>
      </c>
      <c r="J7" s="3" t="s">
        <v>8</v>
      </c>
    </row>
    <row r="8" spans="2:14" ht="20.100000000000001" customHeight="1">
      <c r="B8" s="110"/>
      <c r="C8" s="114" t="s">
        <v>9</v>
      </c>
      <c r="D8" s="115"/>
      <c r="E8" s="4" t="s">
        <v>10</v>
      </c>
      <c r="F8" s="4" t="s">
        <v>11</v>
      </c>
      <c r="G8" s="116" t="s">
        <v>12</v>
      </c>
      <c r="H8" s="116"/>
      <c r="I8" s="4" t="s">
        <v>13</v>
      </c>
      <c r="J8" s="4" t="s">
        <v>14</v>
      </c>
    </row>
    <row r="9" spans="2:14" ht="20.100000000000001" customHeight="1">
      <c r="B9" s="110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31">
        <v>3</v>
      </c>
      <c r="C10" s="7"/>
      <c r="D10" s="7"/>
      <c r="E10" s="44"/>
      <c r="F10" s="7"/>
      <c r="G10" s="7" t="s">
        <v>30</v>
      </c>
      <c r="H10" s="7" t="s">
        <v>30</v>
      </c>
      <c r="I10" s="39"/>
      <c r="J10" s="9"/>
    </row>
    <row r="11" spans="2:14" ht="20.100000000000001" customHeight="1">
      <c r="B11" s="20">
        <v>4</v>
      </c>
      <c r="C11" s="7"/>
      <c r="D11" s="7"/>
      <c r="E11" s="7"/>
      <c r="F11" s="7"/>
      <c r="G11" s="7"/>
      <c r="H11" s="7"/>
      <c r="I11" s="7"/>
      <c r="J11" s="9"/>
      <c r="L11" s="10"/>
      <c r="N11" s="11"/>
    </row>
    <row r="12" spans="2:14" ht="20.100000000000001" customHeight="1">
      <c r="B12" s="20">
        <v>5</v>
      </c>
      <c r="C12" s="7"/>
      <c r="D12" s="7"/>
      <c r="E12" s="7"/>
      <c r="F12" s="7"/>
      <c r="G12" s="7"/>
      <c r="H12" s="7"/>
      <c r="I12" s="7"/>
      <c r="J12" s="9"/>
      <c r="L12" s="12"/>
      <c r="N12" s="11"/>
    </row>
    <row r="13" spans="2:14" ht="20.100000000000001" customHeight="1">
      <c r="B13" s="20">
        <v>6</v>
      </c>
      <c r="C13" s="7"/>
      <c r="D13" s="7"/>
      <c r="E13" s="7"/>
      <c r="F13" s="11"/>
      <c r="G13" s="7"/>
      <c r="H13" s="7"/>
      <c r="I13" s="7"/>
      <c r="J13" s="9"/>
      <c r="L13" s="12"/>
      <c r="N13" s="11"/>
    </row>
    <row r="14" spans="2:14" ht="20.100000000000001" customHeight="1">
      <c r="B14" s="20">
        <v>9</v>
      </c>
      <c r="C14" s="7"/>
      <c r="D14" s="7"/>
      <c r="E14" s="7"/>
      <c r="F14" s="7"/>
      <c r="G14" s="7"/>
      <c r="H14" s="7"/>
      <c r="I14" s="7"/>
      <c r="J14" s="9"/>
      <c r="L14" s="12"/>
      <c r="N14" s="11"/>
    </row>
    <row r="15" spans="2:14" ht="20.100000000000001" customHeight="1">
      <c r="B15" s="20">
        <v>10</v>
      </c>
      <c r="C15" s="7"/>
      <c r="D15" s="7"/>
      <c r="E15" s="7"/>
      <c r="F15" s="7"/>
      <c r="G15" s="7"/>
      <c r="H15" s="7"/>
      <c r="I15" s="7"/>
      <c r="J15" s="9"/>
      <c r="L15" s="12"/>
      <c r="N15" s="11"/>
    </row>
    <row r="16" spans="2:14" ht="20.100000000000001" customHeight="1">
      <c r="B16" s="20">
        <v>11</v>
      </c>
      <c r="C16" s="7"/>
      <c r="D16" s="7"/>
      <c r="E16" s="7"/>
      <c r="F16" s="7"/>
      <c r="G16" s="7"/>
      <c r="H16" s="7"/>
      <c r="I16" s="7"/>
      <c r="J16" s="9"/>
      <c r="L16" s="12"/>
      <c r="N16" s="11"/>
    </row>
    <row r="17" spans="2:14" ht="20.100000000000001" customHeight="1">
      <c r="B17" s="20">
        <v>12</v>
      </c>
      <c r="C17" s="7"/>
      <c r="D17" s="7"/>
      <c r="E17" s="7"/>
      <c r="F17" s="28"/>
      <c r="G17" s="7"/>
      <c r="H17" s="7"/>
      <c r="I17" s="7"/>
      <c r="J17" s="9"/>
      <c r="L17" s="12"/>
      <c r="N17" s="11"/>
    </row>
    <row r="18" spans="2:14" ht="20.100000000000001" customHeight="1">
      <c r="B18" s="20">
        <v>13</v>
      </c>
      <c r="C18" s="7"/>
      <c r="D18" s="7"/>
      <c r="E18" s="7"/>
      <c r="F18" s="7"/>
      <c r="G18" s="7"/>
      <c r="H18" s="7"/>
      <c r="I18" s="7"/>
      <c r="J18" s="9"/>
      <c r="L18" s="10"/>
      <c r="N18" s="11"/>
    </row>
    <row r="19" spans="2:14" ht="20.100000000000001" customHeight="1">
      <c r="B19" s="20">
        <v>16</v>
      </c>
      <c r="C19" s="7"/>
      <c r="D19" s="7"/>
      <c r="E19" s="7"/>
      <c r="F19" s="7"/>
      <c r="G19" s="7"/>
      <c r="H19" s="7"/>
      <c r="I19" s="7"/>
      <c r="J19" s="9"/>
      <c r="L19" s="10"/>
      <c r="N19" s="11"/>
    </row>
    <row r="20" spans="2:14" ht="20.100000000000001" customHeight="1">
      <c r="B20" s="20">
        <v>17</v>
      </c>
      <c r="C20" s="7"/>
      <c r="D20" s="7"/>
      <c r="E20" s="7"/>
      <c r="F20" s="7"/>
      <c r="G20" s="7"/>
      <c r="H20" s="7"/>
      <c r="I20" s="7"/>
      <c r="J20" s="9"/>
      <c r="L20" s="10"/>
      <c r="N20" s="11"/>
    </row>
    <row r="21" spans="2:14" ht="20.100000000000001" customHeight="1">
      <c r="B21" s="20">
        <v>18</v>
      </c>
      <c r="C21" s="7"/>
      <c r="D21" s="7"/>
      <c r="E21" s="7"/>
      <c r="F21" s="7"/>
      <c r="G21" s="7"/>
      <c r="H21" s="7"/>
      <c r="I21" s="7"/>
      <c r="J21" s="9"/>
      <c r="L21" s="10"/>
      <c r="N21" s="11"/>
    </row>
    <row r="22" spans="2:14" ht="20.100000000000001" customHeight="1">
      <c r="B22" s="20">
        <v>19</v>
      </c>
      <c r="C22" s="7"/>
      <c r="D22" s="7"/>
      <c r="E22" s="7"/>
      <c r="F22" s="7"/>
      <c r="G22" s="7"/>
      <c r="H22" s="7"/>
      <c r="I22" s="7"/>
      <c r="J22" s="9"/>
      <c r="L22" s="10"/>
      <c r="N22" s="11"/>
    </row>
    <row r="23" spans="2:14" ht="20.100000000000001" customHeight="1">
      <c r="B23" s="20">
        <v>20</v>
      </c>
      <c r="C23" s="7"/>
      <c r="D23" s="7"/>
      <c r="E23" s="7"/>
      <c r="F23" s="7"/>
      <c r="G23" s="7"/>
      <c r="H23" s="7"/>
      <c r="I23" s="7"/>
      <c r="J23" s="9"/>
      <c r="L23" s="12"/>
      <c r="N23" s="11"/>
    </row>
    <row r="24" spans="2:14" ht="20.100000000000001" customHeight="1">
      <c r="B24" s="20">
        <v>23</v>
      </c>
      <c r="C24" s="38"/>
      <c r="D24" s="38"/>
      <c r="E24" s="7"/>
      <c r="F24" s="7" t="s">
        <v>30</v>
      </c>
      <c r="G24" s="7"/>
      <c r="H24" s="7"/>
      <c r="I24" s="7"/>
      <c r="J24" s="9"/>
      <c r="L24" s="12"/>
      <c r="N24" s="11"/>
    </row>
    <row r="25" spans="2:14" ht="20.100000000000001" customHeight="1">
      <c r="B25" s="20">
        <v>24</v>
      </c>
      <c r="C25" s="24"/>
      <c r="D25" s="24"/>
      <c r="E25" s="7"/>
      <c r="F25" s="7" t="s">
        <v>30</v>
      </c>
      <c r="G25" s="7"/>
      <c r="H25" s="7"/>
      <c r="I25" s="7"/>
      <c r="J25" s="9"/>
      <c r="L25" s="12"/>
      <c r="N25" s="11"/>
    </row>
    <row r="26" spans="2:14" ht="20.100000000000001" customHeight="1">
      <c r="B26" s="20">
        <v>25</v>
      </c>
      <c r="C26" s="13"/>
      <c r="D26" s="13"/>
      <c r="E26" s="7"/>
      <c r="F26" s="7"/>
      <c r="G26" s="7"/>
      <c r="H26" s="7"/>
      <c r="I26" s="7"/>
      <c r="J26" s="9"/>
      <c r="L26" s="11"/>
      <c r="N26" s="11"/>
    </row>
    <row r="27" spans="2:14" ht="20.100000000000001" customHeight="1">
      <c r="B27" s="20">
        <v>26</v>
      </c>
      <c r="C27" s="7"/>
      <c r="D27" s="7"/>
      <c r="E27" s="7"/>
      <c r="F27" s="7"/>
      <c r="G27" s="7"/>
      <c r="H27" s="7"/>
      <c r="I27" s="7"/>
      <c r="J27" s="9"/>
      <c r="L27" s="11"/>
      <c r="N27" s="11"/>
    </row>
    <row r="28" spans="2:14" ht="20.100000000000001" customHeight="1">
      <c r="B28" s="25">
        <v>27</v>
      </c>
      <c r="C28" s="38"/>
      <c r="D28" s="38"/>
      <c r="E28" s="38"/>
      <c r="F28" s="7"/>
      <c r="G28" s="38"/>
      <c r="H28" s="38"/>
      <c r="I28" s="38"/>
      <c r="J28" s="9"/>
      <c r="L28" s="11"/>
    </row>
    <row r="29" spans="2:14" ht="20.100000000000001" customHeight="1">
      <c r="B29" s="20">
        <v>30</v>
      </c>
      <c r="C29" s="24"/>
      <c r="D29" s="24"/>
      <c r="E29" s="24"/>
      <c r="F29" s="24"/>
      <c r="G29" s="24"/>
      <c r="H29" s="24"/>
      <c r="I29" s="24"/>
      <c r="J29" s="9"/>
      <c r="L29" s="11"/>
    </row>
    <row r="30" spans="2:14" ht="20.100000000000001" customHeight="1" thickBot="1">
      <c r="B30" s="20">
        <v>31</v>
      </c>
      <c r="C30" s="7"/>
      <c r="D30" s="7"/>
      <c r="E30" s="7"/>
      <c r="F30" s="7"/>
      <c r="G30" s="7"/>
      <c r="H30" s="7"/>
      <c r="I30" s="7"/>
      <c r="J30" s="9"/>
      <c r="L30" s="11"/>
    </row>
    <row r="31" spans="2:14" ht="20.100000000000001" customHeight="1" thickBot="1">
      <c r="B31" s="15" t="s">
        <v>22</v>
      </c>
      <c r="C31" s="14" t="e">
        <f t="shared" ref="C31:J31" si="0">AVERAGE(C10:C30)</f>
        <v>#DIV/0!</v>
      </c>
      <c r="D31" s="14" t="e">
        <f t="shared" si="0"/>
        <v>#DIV/0!</v>
      </c>
      <c r="E31" s="14" t="e">
        <f t="shared" si="0"/>
        <v>#DIV/0!</v>
      </c>
      <c r="F31" s="14" t="e">
        <f t="shared" si="0"/>
        <v>#DIV/0!</v>
      </c>
      <c r="G31" s="14" t="e">
        <f t="shared" si="0"/>
        <v>#DIV/0!</v>
      </c>
      <c r="H31" s="14" t="e">
        <f t="shared" si="0"/>
        <v>#DIV/0!</v>
      </c>
      <c r="I31" s="14" t="e">
        <f t="shared" si="0"/>
        <v>#DIV/0!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0</v>
      </c>
      <c r="D32" s="14">
        <f t="shared" si="1"/>
        <v>0</v>
      </c>
      <c r="E32" s="14">
        <f t="shared" si="1"/>
        <v>0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0</v>
      </c>
      <c r="D33" s="14">
        <f t="shared" si="2"/>
        <v>0</v>
      </c>
      <c r="E33" s="14">
        <f t="shared" si="2"/>
        <v>0</v>
      </c>
      <c r="F33" s="14">
        <f t="shared" si="2"/>
        <v>0</v>
      </c>
      <c r="G33" s="14">
        <f t="shared" si="2"/>
        <v>0</v>
      </c>
      <c r="H33" s="14">
        <f t="shared" si="2"/>
        <v>0</v>
      </c>
      <c r="I33" s="14">
        <f t="shared" si="2"/>
        <v>0</v>
      </c>
      <c r="J33" s="14">
        <f t="shared" si="2"/>
        <v>0</v>
      </c>
    </row>
    <row r="35" spans="2:10">
      <c r="B35" s="16" t="s">
        <v>25</v>
      </c>
      <c r="C35"/>
      <c r="D35"/>
      <c r="E35"/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workbookViewId="0">
      <selection activeCell="F18" sqref="F18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08" t="s">
        <v>0</v>
      </c>
      <c r="C2" s="108"/>
      <c r="D2" s="108"/>
      <c r="E2" s="108"/>
      <c r="F2" s="108"/>
      <c r="G2" s="108"/>
      <c r="H2" s="108"/>
      <c r="I2" s="108"/>
      <c r="J2" s="108"/>
    </row>
    <row r="3" spans="2:14" ht="19.5" customHeight="1">
      <c r="B3" s="108" t="s">
        <v>1</v>
      </c>
      <c r="C3" s="108"/>
      <c r="D3" s="108"/>
      <c r="E3" s="108"/>
      <c r="F3" s="108"/>
      <c r="G3" s="108"/>
      <c r="H3" s="108"/>
      <c r="I3" s="108"/>
      <c r="J3" s="108"/>
    </row>
    <row r="4" spans="2:14" ht="19.5" customHeight="1">
      <c r="B4" s="1"/>
    </row>
    <row r="5" spans="2:14" ht="19.5" customHeight="1">
      <c r="B5" s="109" t="s">
        <v>44</v>
      </c>
      <c r="C5" s="109"/>
      <c r="D5" s="109"/>
      <c r="E5" s="109"/>
      <c r="F5" s="109"/>
      <c r="G5" s="109"/>
      <c r="H5" s="109"/>
      <c r="I5" s="109"/>
      <c r="J5" s="109"/>
    </row>
    <row r="6" spans="2:14" ht="19.5" customHeight="1"/>
    <row r="7" spans="2:14" ht="20.100000000000001" customHeight="1">
      <c r="B7" s="110" t="s">
        <v>2</v>
      </c>
      <c r="C7" s="111" t="s">
        <v>3</v>
      </c>
      <c r="D7" s="112"/>
      <c r="E7" s="3" t="s">
        <v>4</v>
      </c>
      <c r="F7" s="3" t="s">
        <v>5</v>
      </c>
      <c r="G7" s="113" t="s">
        <v>6</v>
      </c>
      <c r="H7" s="113"/>
      <c r="I7" s="3" t="s">
        <v>7</v>
      </c>
      <c r="J7" s="3" t="s">
        <v>8</v>
      </c>
    </row>
    <row r="8" spans="2:14" ht="20.100000000000001" customHeight="1">
      <c r="B8" s="110"/>
      <c r="C8" s="114" t="s">
        <v>9</v>
      </c>
      <c r="D8" s="115"/>
      <c r="E8" s="4" t="s">
        <v>10</v>
      </c>
      <c r="F8" s="4" t="s">
        <v>11</v>
      </c>
      <c r="G8" s="116" t="s">
        <v>12</v>
      </c>
      <c r="H8" s="116"/>
      <c r="I8" s="4" t="s">
        <v>13</v>
      </c>
      <c r="J8" s="4" t="s">
        <v>14</v>
      </c>
    </row>
    <row r="9" spans="2:14" ht="20.100000000000001" customHeight="1">
      <c r="B9" s="110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1</v>
      </c>
      <c r="C10" s="7"/>
      <c r="D10" s="7"/>
      <c r="E10" s="7"/>
      <c r="F10" s="7"/>
      <c r="G10" s="7"/>
      <c r="H10" s="7"/>
      <c r="I10" s="7"/>
      <c r="J10" s="9" t="s">
        <v>31</v>
      </c>
      <c r="L10" s="10"/>
      <c r="N10" s="11"/>
    </row>
    <row r="11" spans="2:14" ht="20.100000000000001" customHeight="1">
      <c r="B11" s="20">
        <v>4</v>
      </c>
      <c r="C11" s="7"/>
      <c r="D11" s="7"/>
      <c r="E11" s="7"/>
      <c r="F11" s="7"/>
      <c r="G11" s="7"/>
      <c r="H11" s="7"/>
      <c r="I11" s="7"/>
      <c r="J11" s="9" t="s">
        <v>31</v>
      </c>
      <c r="L11" s="12"/>
      <c r="N11" s="11"/>
    </row>
    <row r="12" spans="2:14" ht="20.100000000000001" customHeight="1">
      <c r="B12" s="20">
        <v>5</v>
      </c>
      <c r="C12" s="7"/>
      <c r="D12" s="7"/>
      <c r="E12" s="7"/>
      <c r="F12" s="11"/>
      <c r="G12" s="7"/>
      <c r="H12" s="7"/>
      <c r="I12" s="7"/>
      <c r="J12" s="9" t="s">
        <v>31</v>
      </c>
      <c r="L12" s="12"/>
      <c r="N12" s="11"/>
    </row>
    <row r="13" spans="2:14" ht="20.100000000000001" customHeight="1">
      <c r="B13" s="20">
        <v>6</v>
      </c>
      <c r="C13" s="7"/>
      <c r="D13" s="7"/>
      <c r="E13" s="7"/>
      <c r="F13" s="7"/>
      <c r="G13" s="7"/>
      <c r="H13" s="7"/>
      <c r="I13" s="7"/>
      <c r="J13" s="9" t="s">
        <v>31</v>
      </c>
      <c r="L13" s="12"/>
      <c r="N13" s="11"/>
    </row>
    <row r="14" spans="2:14" ht="20.100000000000001" customHeight="1">
      <c r="B14" s="20">
        <v>7</v>
      </c>
      <c r="C14" s="7"/>
      <c r="D14" s="7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>
      <c r="B15" s="20">
        <v>8</v>
      </c>
      <c r="C15" s="9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>
      <c r="B16" s="20">
        <v>11</v>
      </c>
      <c r="C16" s="7"/>
      <c r="D16" s="7"/>
      <c r="E16" s="7"/>
      <c r="F16" s="7"/>
      <c r="G16" s="7"/>
      <c r="H16" s="7"/>
      <c r="I16" s="7"/>
      <c r="J16" s="9" t="s">
        <v>31</v>
      </c>
      <c r="L16" s="12"/>
      <c r="N16" s="11"/>
    </row>
    <row r="17" spans="2:14" ht="20.100000000000001" customHeight="1">
      <c r="B17" s="20">
        <v>12</v>
      </c>
      <c r="C17" s="7"/>
      <c r="D17" s="7"/>
      <c r="E17" s="7"/>
      <c r="F17" s="7"/>
      <c r="G17" s="7"/>
      <c r="H17" s="7"/>
      <c r="I17" s="7"/>
      <c r="J17" s="9" t="s">
        <v>31</v>
      </c>
      <c r="L17" s="12"/>
      <c r="N17" s="11"/>
    </row>
    <row r="18" spans="2:14" ht="20.100000000000001" customHeight="1">
      <c r="B18" s="20">
        <v>13</v>
      </c>
      <c r="C18" s="9"/>
      <c r="D18" s="7"/>
      <c r="E18" s="7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>
      <c r="B19" s="20">
        <v>14</v>
      </c>
      <c r="C19" s="7"/>
      <c r="D19" s="7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0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0">
        <v>18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>
      <c r="B22" s="20">
        <v>19</v>
      </c>
      <c r="C22" s="7"/>
      <c r="D22" s="7"/>
      <c r="E22" s="7"/>
      <c r="F22" s="7"/>
      <c r="G22" s="7"/>
      <c r="H22" s="7"/>
      <c r="I22" s="48"/>
      <c r="J22" s="9" t="s">
        <v>31</v>
      </c>
      <c r="L22" s="10"/>
      <c r="N22" s="11"/>
    </row>
    <row r="23" spans="2:14" ht="20.100000000000001" customHeight="1">
      <c r="B23" s="20">
        <v>20</v>
      </c>
      <c r="C23" s="7"/>
      <c r="D23" s="7"/>
      <c r="E23" s="7"/>
      <c r="F23" s="7"/>
      <c r="G23" s="7"/>
      <c r="H23" s="7"/>
      <c r="I23" s="7"/>
      <c r="J23" s="9" t="s">
        <v>31</v>
      </c>
      <c r="L23" s="12"/>
      <c r="N23" s="11"/>
    </row>
    <row r="24" spans="2:14" ht="20.100000000000001" customHeight="1">
      <c r="B24" s="20">
        <v>21</v>
      </c>
      <c r="C24" s="7"/>
      <c r="D24" s="19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>
      <c r="B25" s="20">
        <v>22</v>
      </c>
      <c r="C25" s="9"/>
      <c r="D25" s="24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>
      <c r="B26" s="20">
        <v>25</v>
      </c>
      <c r="C26" s="13"/>
      <c r="D26" s="13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>
      <c r="B27" s="20">
        <v>26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>
      <c r="B28" s="25">
        <v>27</v>
      </c>
      <c r="C28" s="38"/>
      <c r="D28" s="38"/>
      <c r="E28" s="38"/>
      <c r="F28" s="38"/>
      <c r="G28" s="38"/>
      <c r="H28" s="38"/>
      <c r="I28" s="7"/>
      <c r="J28" s="9" t="s">
        <v>31</v>
      </c>
      <c r="L28" s="11"/>
    </row>
    <row r="29" spans="2:14" ht="20.100000000000001" customHeight="1">
      <c r="B29" s="20">
        <v>28</v>
      </c>
      <c r="C29" s="24"/>
      <c r="D29" s="19"/>
      <c r="E29" s="24"/>
      <c r="F29" s="24"/>
      <c r="G29" s="24"/>
      <c r="H29" s="24"/>
      <c r="I29" s="7"/>
      <c r="J29" s="9" t="s">
        <v>31</v>
      </c>
      <c r="L29" s="11"/>
    </row>
    <row r="30" spans="2:14" ht="20.100000000000001" customHeight="1" thickBot="1">
      <c r="B30" s="20">
        <v>29</v>
      </c>
      <c r="C30" s="24"/>
      <c r="D30" s="19"/>
      <c r="E30" s="24"/>
      <c r="F30" s="24"/>
      <c r="G30" s="24"/>
      <c r="H30" s="24"/>
      <c r="I30" s="7"/>
      <c r="J30" s="9" t="s">
        <v>31</v>
      </c>
      <c r="L30" s="11"/>
    </row>
    <row r="31" spans="2:14" ht="20.100000000000001" customHeight="1" thickBot="1">
      <c r="B31" s="15" t="s">
        <v>22</v>
      </c>
      <c r="C31" s="14" t="e">
        <f t="shared" ref="C31:J31" si="0">AVERAGE(C10:C30)</f>
        <v>#DIV/0!</v>
      </c>
      <c r="D31" s="14" t="e">
        <f t="shared" si="0"/>
        <v>#DIV/0!</v>
      </c>
      <c r="E31" s="14" t="e">
        <f t="shared" si="0"/>
        <v>#DIV/0!</v>
      </c>
      <c r="F31" s="14" t="e">
        <f t="shared" si="0"/>
        <v>#DIV/0!</v>
      </c>
      <c r="G31" s="14" t="e">
        <f t="shared" si="0"/>
        <v>#DIV/0!</v>
      </c>
      <c r="H31" s="14" t="e">
        <f t="shared" si="0"/>
        <v>#DIV/0!</v>
      </c>
      <c r="I31" s="14" t="e">
        <f t="shared" si="0"/>
        <v>#DIV/0!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0</v>
      </c>
      <c r="D32" s="14">
        <f t="shared" si="1"/>
        <v>0</v>
      </c>
      <c r="E32" s="14">
        <f t="shared" si="1"/>
        <v>0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0</v>
      </c>
      <c r="D33" s="14">
        <f t="shared" si="2"/>
        <v>0</v>
      </c>
      <c r="E33" s="14">
        <f t="shared" si="2"/>
        <v>0</v>
      </c>
      <c r="F33" s="14">
        <f t="shared" si="2"/>
        <v>0</v>
      </c>
      <c r="G33" s="14">
        <f t="shared" si="2"/>
        <v>0</v>
      </c>
      <c r="H33" s="14">
        <f t="shared" si="2"/>
        <v>0</v>
      </c>
      <c r="I33" s="14">
        <f t="shared" si="2"/>
        <v>0</v>
      </c>
      <c r="J33" s="14">
        <f t="shared" si="2"/>
        <v>0</v>
      </c>
    </row>
    <row r="35" spans="2:10">
      <c r="B35" s="16" t="s">
        <v>25</v>
      </c>
      <c r="C35"/>
      <c r="D35"/>
      <c r="E35"/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3"/>
  <sheetViews>
    <sheetView tabSelected="1" topLeftCell="A16" workbookViewId="0">
      <selection activeCell="F32" sqref="F32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33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08" t="s">
        <v>0</v>
      </c>
      <c r="C2" s="108"/>
      <c r="D2" s="108"/>
      <c r="E2" s="108"/>
      <c r="F2" s="108"/>
      <c r="G2" s="108"/>
      <c r="H2" s="108"/>
      <c r="I2" s="108"/>
      <c r="J2" s="108"/>
    </row>
    <row r="3" spans="2:14" ht="19.5" customHeight="1">
      <c r="B3" s="108" t="s">
        <v>1</v>
      </c>
      <c r="C3" s="108"/>
      <c r="D3" s="108"/>
      <c r="E3" s="108"/>
      <c r="F3" s="108"/>
      <c r="G3" s="108"/>
      <c r="H3" s="108"/>
      <c r="I3" s="108"/>
      <c r="J3" s="108"/>
    </row>
    <row r="4" spans="2:14" ht="19.5" customHeight="1">
      <c r="B4" s="1"/>
    </row>
    <row r="5" spans="2:14" ht="19.5" customHeight="1">
      <c r="B5" s="109" t="s">
        <v>40</v>
      </c>
      <c r="C5" s="109"/>
      <c r="D5" s="109"/>
      <c r="E5" s="109"/>
      <c r="F5" s="109"/>
      <c r="G5" s="109"/>
      <c r="H5" s="109"/>
      <c r="I5" s="109"/>
      <c r="J5" s="109"/>
    </row>
    <row r="6" spans="2:14" ht="19.5" customHeight="1"/>
    <row r="7" spans="2:14" ht="20.100000000000001" customHeight="1">
      <c r="B7" s="110" t="s">
        <v>2</v>
      </c>
      <c r="C7" s="111" t="s">
        <v>3</v>
      </c>
      <c r="D7" s="112"/>
      <c r="E7" s="34" t="s">
        <v>4</v>
      </c>
      <c r="F7" s="55" t="s">
        <v>5</v>
      </c>
      <c r="G7" s="113" t="s">
        <v>6</v>
      </c>
      <c r="H7" s="113"/>
      <c r="I7" s="55" t="s">
        <v>7</v>
      </c>
      <c r="J7" s="55" t="s">
        <v>8</v>
      </c>
    </row>
    <row r="8" spans="2:14" ht="20.100000000000001" customHeight="1">
      <c r="B8" s="110"/>
      <c r="C8" s="114" t="s">
        <v>9</v>
      </c>
      <c r="D8" s="115"/>
      <c r="E8" s="35" t="s">
        <v>10</v>
      </c>
      <c r="F8" s="56" t="s">
        <v>11</v>
      </c>
      <c r="G8" s="116" t="s">
        <v>12</v>
      </c>
      <c r="H8" s="116"/>
      <c r="I8" s="56" t="s">
        <v>13</v>
      </c>
      <c r="J8" s="56" t="s">
        <v>14</v>
      </c>
    </row>
    <row r="9" spans="2:14" ht="20.100000000000001" customHeight="1">
      <c r="B9" s="110"/>
      <c r="C9" s="5" t="s">
        <v>15</v>
      </c>
      <c r="D9" s="5" t="s">
        <v>16</v>
      </c>
      <c r="E9" s="36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68">
        <v>1</v>
      </c>
      <c r="C10" s="54" t="s">
        <v>30</v>
      </c>
      <c r="D10" s="69" t="s">
        <v>30</v>
      </c>
      <c r="E10" s="69">
        <v>129.9</v>
      </c>
      <c r="F10" s="54">
        <v>131.25</v>
      </c>
      <c r="G10" s="69">
        <v>130.9</v>
      </c>
      <c r="H10" s="69">
        <v>151.5</v>
      </c>
      <c r="I10" s="54">
        <v>131.9</v>
      </c>
      <c r="J10" s="9" t="s">
        <v>31</v>
      </c>
      <c r="L10" s="10"/>
      <c r="N10" s="11"/>
    </row>
    <row r="11" spans="2:14" ht="20.100000000000001" customHeight="1">
      <c r="B11" s="66">
        <v>2</v>
      </c>
      <c r="C11" s="71" t="s">
        <v>30</v>
      </c>
      <c r="D11" s="71" t="s">
        <v>30</v>
      </c>
      <c r="E11" s="71">
        <v>129.6</v>
      </c>
      <c r="F11" s="54">
        <v>130</v>
      </c>
      <c r="G11" s="71">
        <v>130.19999999999999</v>
      </c>
      <c r="H11" s="71">
        <v>154.4</v>
      </c>
      <c r="I11" s="70">
        <v>131.5</v>
      </c>
      <c r="J11" s="60" t="s">
        <v>31</v>
      </c>
      <c r="L11" s="12"/>
      <c r="N11" s="11"/>
    </row>
    <row r="12" spans="2:14" ht="20.100000000000001" customHeight="1">
      <c r="B12" s="66">
        <v>3</v>
      </c>
      <c r="C12" s="71">
        <v>138.22999999999999</v>
      </c>
      <c r="D12" s="71">
        <v>157.13</v>
      </c>
      <c r="E12" s="54">
        <v>128</v>
      </c>
      <c r="F12" s="11">
        <v>129.30000000000001</v>
      </c>
      <c r="G12" s="54">
        <v>129.80000000000001</v>
      </c>
      <c r="H12" s="54">
        <v>149</v>
      </c>
      <c r="I12" s="71">
        <v>131.4</v>
      </c>
      <c r="J12" s="60" t="s">
        <v>31</v>
      </c>
      <c r="L12" s="12"/>
      <c r="N12" s="11"/>
    </row>
    <row r="13" spans="2:14" ht="20.100000000000001" customHeight="1">
      <c r="B13" s="66">
        <v>4</v>
      </c>
      <c r="C13" s="60">
        <v>136.74</v>
      </c>
      <c r="D13" s="60">
        <v>155.91999999999999</v>
      </c>
      <c r="E13" s="54">
        <v>127.8</v>
      </c>
      <c r="F13" s="71">
        <v>128.75</v>
      </c>
      <c r="G13" s="54">
        <v>128.30000000000001</v>
      </c>
      <c r="H13" s="54">
        <v>148.4</v>
      </c>
      <c r="I13" s="71">
        <v>131.30000000000001</v>
      </c>
      <c r="J13" s="60" t="s">
        <v>31</v>
      </c>
      <c r="L13" s="12"/>
      <c r="N13" s="11"/>
    </row>
    <row r="14" spans="2:14" ht="20.100000000000001" customHeight="1">
      <c r="B14" s="66">
        <v>7</v>
      </c>
      <c r="C14" s="71">
        <v>136.37</v>
      </c>
      <c r="D14" s="71">
        <v>154.91</v>
      </c>
      <c r="E14" s="54">
        <v>127.6</v>
      </c>
      <c r="F14" s="71">
        <v>129.1</v>
      </c>
      <c r="G14" s="54">
        <v>128.1</v>
      </c>
      <c r="H14" s="54">
        <v>145.5</v>
      </c>
      <c r="I14" s="71">
        <v>131.19999999999999</v>
      </c>
      <c r="J14" s="60" t="s">
        <v>31</v>
      </c>
      <c r="L14" s="12"/>
      <c r="N14" s="11"/>
    </row>
    <row r="15" spans="2:14" ht="20.100000000000001" customHeight="1">
      <c r="B15" s="66">
        <v>8</v>
      </c>
      <c r="C15" s="71">
        <v>135.97999999999999</v>
      </c>
      <c r="D15" s="71">
        <v>153.66</v>
      </c>
      <c r="E15" s="54">
        <v>127.3</v>
      </c>
      <c r="F15" s="71">
        <v>128.9</v>
      </c>
      <c r="G15" s="54">
        <v>127.7</v>
      </c>
      <c r="H15" s="54">
        <v>146</v>
      </c>
      <c r="I15" s="54">
        <v>131.1</v>
      </c>
      <c r="J15" s="60" t="s">
        <v>31</v>
      </c>
      <c r="L15" s="12"/>
      <c r="N15" s="11"/>
    </row>
    <row r="16" spans="2:14" ht="20.100000000000001" customHeight="1">
      <c r="B16" s="66">
        <v>9</v>
      </c>
      <c r="C16" s="72">
        <v>135.94</v>
      </c>
      <c r="D16" s="72">
        <v>153.62</v>
      </c>
      <c r="E16" s="77">
        <v>128.1</v>
      </c>
      <c r="F16" s="54">
        <v>128.25</v>
      </c>
      <c r="G16" s="73">
        <v>128.4</v>
      </c>
      <c r="H16" s="73">
        <v>145.4</v>
      </c>
      <c r="I16" s="72">
        <v>131</v>
      </c>
      <c r="J16" s="60" t="s">
        <v>31</v>
      </c>
      <c r="L16" s="12"/>
      <c r="N16" s="11"/>
    </row>
    <row r="17" spans="2:14" ht="20.100000000000001" customHeight="1">
      <c r="B17" s="79">
        <v>10</v>
      </c>
      <c r="C17" s="80">
        <v>135.5</v>
      </c>
      <c r="D17" s="80">
        <v>153.13</v>
      </c>
      <c r="E17" s="80">
        <v>128.5</v>
      </c>
      <c r="F17" s="80">
        <v>129.55000000000001</v>
      </c>
      <c r="G17" s="81" t="s">
        <v>30</v>
      </c>
      <c r="H17" s="81" t="s">
        <v>30</v>
      </c>
      <c r="I17" s="75">
        <v>131.1</v>
      </c>
      <c r="J17" s="74" t="s">
        <v>31</v>
      </c>
      <c r="L17" s="10"/>
      <c r="N17" s="11"/>
    </row>
    <row r="18" spans="2:14" ht="20.100000000000001" customHeight="1">
      <c r="B18" s="66">
        <v>11</v>
      </c>
      <c r="C18" s="78">
        <v>135.76</v>
      </c>
      <c r="D18" s="78">
        <v>153.37</v>
      </c>
      <c r="E18" s="78">
        <v>129.30000000000001</v>
      </c>
      <c r="F18" s="78">
        <v>129.6</v>
      </c>
      <c r="G18" s="78">
        <v>129.1</v>
      </c>
      <c r="H18" s="78">
        <v>146.5</v>
      </c>
      <c r="I18" s="78">
        <v>131.1</v>
      </c>
      <c r="J18" s="76" t="s">
        <v>31</v>
      </c>
      <c r="L18" s="10"/>
      <c r="N18" s="11"/>
    </row>
    <row r="19" spans="2:14" ht="20.100000000000001" customHeight="1">
      <c r="B19" s="66">
        <v>14</v>
      </c>
      <c r="C19" s="78" t="s">
        <v>30</v>
      </c>
      <c r="D19" s="78" t="s">
        <v>30</v>
      </c>
      <c r="E19" s="78">
        <v>127.1</v>
      </c>
      <c r="F19" s="78">
        <v>128</v>
      </c>
      <c r="G19" s="78">
        <v>129.4</v>
      </c>
      <c r="H19" s="78">
        <v>147</v>
      </c>
      <c r="I19" s="78">
        <v>130.9</v>
      </c>
      <c r="J19" s="76" t="s">
        <v>31</v>
      </c>
      <c r="L19" s="10"/>
      <c r="N19" s="11"/>
    </row>
    <row r="20" spans="2:14" ht="20.100000000000001" customHeight="1">
      <c r="B20" s="66">
        <v>15</v>
      </c>
      <c r="C20" s="84">
        <v>135.28</v>
      </c>
      <c r="D20" s="84">
        <v>151.6</v>
      </c>
      <c r="E20" s="84">
        <v>127.2</v>
      </c>
      <c r="F20" s="84">
        <v>128.30000000000001</v>
      </c>
      <c r="G20" s="84">
        <v>127.8</v>
      </c>
      <c r="H20" s="84">
        <v>146.5</v>
      </c>
      <c r="I20" s="84">
        <v>130.9</v>
      </c>
      <c r="J20" s="85" t="s">
        <v>31</v>
      </c>
      <c r="L20" s="10"/>
      <c r="N20" s="11"/>
    </row>
    <row r="21" spans="2:14" ht="20.100000000000001" customHeight="1">
      <c r="B21" s="66">
        <v>16</v>
      </c>
      <c r="C21" s="84">
        <v>134.69</v>
      </c>
      <c r="D21" s="84">
        <v>151.52000000000001</v>
      </c>
      <c r="E21" s="54">
        <v>126.2</v>
      </c>
      <c r="F21" s="84">
        <v>127.85</v>
      </c>
      <c r="G21" s="54">
        <v>127.4</v>
      </c>
      <c r="H21" s="54">
        <v>144</v>
      </c>
      <c r="I21" s="84">
        <v>130.69999999999999</v>
      </c>
      <c r="J21" s="85" t="s">
        <v>31</v>
      </c>
      <c r="L21" s="10"/>
      <c r="N21" s="11"/>
    </row>
    <row r="22" spans="2:14" ht="20.100000000000001" customHeight="1">
      <c r="B22" s="66">
        <v>17</v>
      </c>
      <c r="C22" s="87">
        <v>134.22999999999999</v>
      </c>
      <c r="D22" s="87">
        <v>152.16</v>
      </c>
      <c r="E22" s="54" t="s">
        <v>30</v>
      </c>
      <c r="F22" s="54">
        <v>127.95</v>
      </c>
      <c r="G22" s="87">
        <v>127</v>
      </c>
      <c r="H22" s="87">
        <v>142.69999999999999</v>
      </c>
      <c r="I22" s="86">
        <v>130.80000000000001</v>
      </c>
      <c r="J22" s="85" t="s">
        <v>31</v>
      </c>
      <c r="L22" s="12"/>
      <c r="N22" s="11"/>
    </row>
    <row r="23" spans="2:14" ht="20.100000000000001" customHeight="1">
      <c r="B23" s="66">
        <v>18</v>
      </c>
      <c r="C23" s="38">
        <v>134.80000000000001</v>
      </c>
      <c r="D23" s="38">
        <v>152.88999999999999</v>
      </c>
      <c r="E23" s="87">
        <v>126.4</v>
      </c>
      <c r="F23" s="11">
        <v>128.69999999999999</v>
      </c>
      <c r="G23" s="89">
        <v>127.4</v>
      </c>
      <c r="H23" s="89">
        <v>144.30000000000001</v>
      </c>
      <c r="I23" s="88">
        <v>130.9</v>
      </c>
      <c r="J23" s="85" t="s">
        <v>31</v>
      </c>
      <c r="L23" s="12"/>
      <c r="N23" s="11"/>
    </row>
    <row r="24" spans="2:14" ht="20.100000000000001" customHeight="1">
      <c r="B24" s="66">
        <v>21</v>
      </c>
      <c r="C24" s="19">
        <v>136.18</v>
      </c>
      <c r="D24" s="24">
        <v>153.94</v>
      </c>
      <c r="E24" s="92">
        <v>127.7</v>
      </c>
      <c r="F24" s="54">
        <v>129.65</v>
      </c>
      <c r="G24" s="91">
        <v>127.5</v>
      </c>
      <c r="H24" s="91">
        <v>147.19999999999999</v>
      </c>
      <c r="I24" s="90">
        <v>131</v>
      </c>
      <c r="J24" s="85" t="s">
        <v>31</v>
      </c>
      <c r="L24" s="12"/>
      <c r="N24" s="11"/>
    </row>
    <row r="25" spans="2:14" ht="20.100000000000001" customHeight="1">
      <c r="B25" s="66">
        <v>22</v>
      </c>
      <c r="C25" s="13">
        <v>137.25</v>
      </c>
      <c r="D25" s="13">
        <v>155.29</v>
      </c>
      <c r="E25" s="94">
        <v>128.5</v>
      </c>
      <c r="F25" s="54">
        <v>130.05000000000001</v>
      </c>
      <c r="G25" s="94">
        <v>128.6</v>
      </c>
      <c r="H25" s="94">
        <v>148.80000000000001</v>
      </c>
      <c r="I25" s="93">
        <v>131.19999999999999</v>
      </c>
      <c r="J25" s="85" t="s">
        <v>31</v>
      </c>
      <c r="L25" s="11"/>
      <c r="N25" s="11"/>
    </row>
    <row r="26" spans="2:14" ht="20.100000000000001" customHeight="1">
      <c r="B26" s="66">
        <v>23</v>
      </c>
      <c r="C26" s="95">
        <v>138.47</v>
      </c>
      <c r="D26" s="95">
        <v>155.97999999999999</v>
      </c>
      <c r="E26" s="95">
        <v>129.4</v>
      </c>
      <c r="F26" s="54">
        <v>130.30000000000001</v>
      </c>
      <c r="G26" s="95">
        <v>129.1</v>
      </c>
      <c r="H26" s="95">
        <v>146.1</v>
      </c>
      <c r="I26" s="54">
        <v>131.30000000000001</v>
      </c>
      <c r="J26" s="96" t="s">
        <v>31</v>
      </c>
      <c r="L26" s="11"/>
      <c r="N26" s="11"/>
    </row>
    <row r="27" spans="2:14" ht="20.100000000000001" customHeight="1">
      <c r="B27" s="66">
        <v>24</v>
      </c>
      <c r="C27" s="95">
        <v>139.13</v>
      </c>
      <c r="D27" s="95">
        <v>156.68</v>
      </c>
      <c r="E27" s="98">
        <v>130.4</v>
      </c>
      <c r="F27" s="38">
        <v>132.25</v>
      </c>
      <c r="G27" s="97">
        <v>130.19999999999999</v>
      </c>
      <c r="H27" s="97">
        <v>147</v>
      </c>
      <c r="I27" s="99">
        <v>131.6</v>
      </c>
      <c r="J27" s="96" t="s">
        <v>31</v>
      </c>
      <c r="L27" s="11"/>
    </row>
    <row r="28" spans="2:14" ht="20.100000000000001" customHeight="1">
      <c r="B28" s="66">
        <v>25</v>
      </c>
      <c r="C28" s="102">
        <v>138.27000000000001</v>
      </c>
      <c r="D28" s="102">
        <v>155.81</v>
      </c>
      <c r="E28" s="101">
        <v>131</v>
      </c>
      <c r="F28" s="24">
        <v>133.75</v>
      </c>
      <c r="G28" s="101">
        <v>131.1</v>
      </c>
      <c r="H28" s="101">
        <v>147.1</v>
      </c>
      <c r="I28" s="103">
        <v>133</v>
      </c>
      <c r="J28" s="100" t="s">
        <v>31</v>
      </c>
      <c r="L28" s="11"/>
    </row>
    <row r="29" spans="2:14" ht="20.100000000000001" customHeight="1">
      <c r="B29" s="66">
        <v>28</v>
      </c>
      <c r="C29" s="105">
        <v>138.94</v>
      </c>
      <c r="D29" s="105">
        <v>156.97999999999999</v>
      </c>
      <c r="E29" s="106">
        <v>131.30000000000001</v>
      </c>
      <c r="F29" s="54">
        <v>133.19999999999999</v>
      </c>
      <c r="G29" s="105">
        <v>131.69999999999999</v>
      </c>
      <c r="H29" s="105">
        <v>153.4</v>
      </c>
      <c r="I29" s="104">
        <v>133.1</v>
      </c>
      <c r="J29" s="100" t="s">
        <v>31</v>
      </c>
      <c r="L29" s="11"/>
    </row>
    <row r="30" spans="2:14" ht="19.5" customHeight="1">
      <c r="B30" s="66">
        <v>29</v>
      </c>
      <c r="C30" s="107">
        <v>139.72</v>
      </c>
      <c r="D30" s="107">
        <v>157.24</v>
      </c>
      <c r="E30" s="107">
        <v>132.19999999999999</v>
      </c>
      <c r="F30" s="54">
        <v>134.44999999999999</v>
      </c>
      <c r="G30" s="107">
        <v>134.4</v>
      </c>
      <c r="H30" s="107">
        <v>151.5</v>
      </c>
      <c r="I30" s="107">
        <v>133.19999999999999</v>
      </c>
      <c r="J30" s="100" t="s">
        <v>31</v>
      </c>
      <c r="L30" s="11"/>
    </row>
    <row r="31" spans="2:14" ht="20.100000000000001" customHeight="1">
      <c r="B31" s="67">
        <v>30</v>
      </c>
      <c r="C31" s="107">
        <v>140.09</v>
      </c>
      <c r="D31" s="107">
        <v>157.32</v>
      </c>
      <c r="E31" s="59">
        <v>133.9</v>
      </c>
      <c r="F31" s="107">
        <v>135.75</v>
      </c>
      <c r="G31" s="59">
        <v>134.80000000000001</v>
      </c>
      <c r="H31" s="59">
        <v>151.5</v>
      </c>
      <c r="I31" s="107">
        <v>134</v>
      </c>
      <c r="J31" s="100" t="s">
        <v>31</v>
      </c>
    </row>
    <row r="32" spans="2:14" ht="20.100000000000001" customHeight="1" thickBot="1">
      <c r="B32" s="66">
        <v>31</v>
      </c>
      <c r="C32" s="59"/>
      <c r="D32" s="59"/>
      <c r="E32" s="59"/>
      <c r="F32" s="59" t="s">
        <v>30</v>
      </c>
      <c r="G32" s="59"/>
      <c r="H32" s="59"/>
      <c r="I32" s="59"/>
      <c r="J32" s="60"/>
    </row>
    <row r="33" spans="2:10" ht="19.5" customHeight="1" thickBot="1">
      <c r="B33" s="62" t="s">
        <v>22</v>
      </c>
      <c r="C33" s="61">
        <f>AVERAGE(C10:C32)</f>
        <v>136.92473684210526</v>
      </c>
      <c r="D33" s="61">
        <f t="shared" ref="D33:I33" si="0">AVERAGE(D10:D32)</f>
        <v>154.69210526315791</v>
      </c>
      <c r="E33" s="61">
        <f t="shared" si="0"/>
        <v>128.92380952380952</v>
      </c>
      <c r="F33" s="61">
        <f t="shared" si="0"/>
        <v>130.22272727272727</v>
      </c>
      <c r="G33" s="61">
        <f t="shared" si="0"/>
        <v>129.47142857142859</v>
      </c>
      <c r="H33" s="61">
        <f t="shared" si="0"/>
        <v>147.80000000000001</v>
      </c>
      <c r="I33" s="61">
        <f t="shared" si="0"/>
        <v>131.55454545454543</v>
      </c>
      <c r="J33" s="61" t="e">
        <f>AVERAGE(J10:J32)</f>
        <v>#DIV/0!</v>
      </c>
    </row>
    <row r="34" spans="2:10" ht="19.5" customHeight="1" thickBot="1">
      <c r="B34" s="62" t="s">
        <v>23</v>
      </c>
      <c r="C34" s="61">
        <f>MIN(C10:C32)</f>
        <v>134.22999999999999</v>
      </c>
      <c r="D34" s="61">
        <f>MIN(D10:D32)</f>
        <v>151.52000000000001</v>
      </c>
      <c r="E34" s="61">
        <f t="shared" ref="E34:I34" si="1">MIN(E10:E32)</f>
        <v>126.2</v>
      </c>
      <c r="F34" s="61">
        <f t="shared" si="1"/>
        <v>127.85</v>
      </c>
      <c r="G34" s="61">
        <f t="shared" si="1"/>
        <v>127</v>
      </c>
      <c r="H34" s="61">
        <f t="shared" si="1"/>
        <v>142.69999999999999</v>
      </c>
      <c r="I34" s="61">
        <f t="shared" si="1"/>
        <v>130.69999999999999</v>
      </c>
      <c r="J34" s="61">
        <f>MIN(J10:J32)</f>
        <v>0</v>
      </c>
    </row>
    <row r="35" spans="2:10" ht="19.5" customHeight="1" thickBot="1">
      <c r="B35" s="62" t="s">
        <v>24</v>
      </c>
      <c r="C35" s="61">
        <f>MAX(C10:C32)</f>
        <v>140.09</v>
      </c>
      <c r="D35" s="61">
        <f t="shared" ref="D35:I35" si="2">MAX(D10:D32)</f>
        <v>157.32</v>
      </c>
      <c r="E35" s="61">
        <f t="shared" si="2"/>
        <v>133.9</v>
      </c>
      <c r="F35" s="61">
        <f t="shared" si="2"/>
        <v>135.75</v>
      </c>
      <c r="G35" s="61">
        <f t="shared" si="2"/>
        <v>134.80000000000001</v>
      </c>
      <c r="H35" s="61">
        <f t="shared" si="2"/>
        <v>154.4</v>
      </c>
      <c r="I35" s="61">
        <f t="shared" si="2"/>
        <v>134</v>
      </c>
      <c r="J35" s="61">
        <f>MAX(J10:J32)</f>
        <v>0</v>
      </c>
    </row>
    <row r="36" spans="2:10">
      <c r="B36" s="57"/>
      <c r="C36" s="58"/>
      <c r="D36" s="58"/>
      <c r="E36" s="58"/>
      <c r="F36" s="58"/>
      <c r="G36" s="58"/>
      <c r="H36" s="58"/>
      <c r="I36" s="58"/>
      <c r="J36" s="58"/>
    </row>
    <row r="37" spans="2:10">
      <c r="B37" s="63" t="s">
        <v>25</v>
      </c>
      <c r="C37" s="57"/>
      <c r="D37" s="57"/>
      <c r="E37" s="57"/>
      <c r="F37" s="57"/>
      <c r="G37" s="57"/>
      <c r="H37" s="57"/>
      <c r="I37" s="57"/>
      <c r="J37" s="57"/>
    </row>
    <row r="38" spans="2:10">
      <c r="B38" s="64" t="s">
        <v>26</v>
      </c>
      <c r="C38" s="57"/>
      <c r="D38" s="57"/>
      <c r="E38" s="57"/>
      <c r="F38" s="57"/>
      <c r="G38" s="57"/>
      <c r="H38" s="57"/>
      <c r="I38" s="57"/>
      <c r="J38" s="57"/>
    </row>
    <row r="39" spans="2:10">
      <c r="B39" s="65" t="s">
        <v>27</v>
      </c>
      <c r="C39" s="57"/>
      <c r="D39" s="57"/>
      <c r="E39" s="57"/>
      <c r="F39" s="57"/>
      <c r="G39" s="57"/>
      <c r="H39" s="57"/>
      <c r="I39" s="57"/>
      <c r="J39" s="57"/>
    </row>
    <row r="40" spans="2:10">
      <c r="B40" s="82" t="s">
        <v>28</v>
      </c>
      <c r="C40" s="83"/>
      <c r="D40" s="83"/>
      <c r="E40" s="83"/>
      <c r="F40" s="83"/>
      <c r="G40" s="57"/>
      <c r="H40" s="57"/>
      <c r="I40" s="57"/>
      <c r="J40" s="57"/>
    </row>
    <row r="41" spans="2:10">
      <c r="B41" s="82" t="s">
        <v>29</v>
      </c>
      <c r="C41" s="83"/>
      <c r="D41" s="83"/>
      <c r="E41" s="83"/>
      <c r="F41" s="83"/>
      <c r="G41" s="57"/>
      <c r="H41" s="57"/>
      <c r="I41" s="57"/>
      <c r="J41" s="57"/>
    </row>
    <row r="42" spans="2:10">
      <c r="B42" s="57"/>
      <c r="C42" s="58"/>
      <c r="D42" s="58"/>
      <c r="E42" s="58"/>
      <c r="F42" s="58"/>
      <c r="G42" s="58"/>
      <c r="H42" s="58"/>
      <c r="I42" s="58"/>
      <c r="J42" s="58"/>
    </row>
    <row r="43" spans="2:10">
      <c r="B43" s="57"/>
      <c r="C43" s="58"/>
      <c r="D43" s="58"/>
      <c r="E43" s="58"/>
      <c r="F43" s="58"/>
      <c r="G43" s="58"/>
      <c r="H43" s="58"/>
      <c r="I43" s="58"/>
      <c r="J43" s="5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opLeftCell="A10" zoomScaleNormal="100" workbookViewId="0">
      <selection activeCell="C30" sqref="C30:J32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08" t="s">
        <v>0</v>
      </c>
      <c r="C2" s="108"/>
      <c r="D2" s="108"/>
      <c r="E2" s="108"/>
      <c r="F2" s="108"/>
      <c r="G2" s="108"/>
      <c r="H2" s="108"/>
      <c r="I2" s="108"/>
      <c r="J2" s="108"/>
    </row>
    <row r="3" spans="2:14" ht="19.5" customHeight="1">
      <c r="B3" s="108" t="s">
        <v>1</v>
      </c>
      <c r="C3" s="108"/>
      <c r="D3" s="108"/>
      <c r="E3" s="108"/>
      <c r="F3" s="108"/>
      <c r="G3" s="108"/>
      <c r="H3" s="108"/>
      <c r="I3" s="108"/>
      <c r="J3" s="108"/>
    </row>
    <row r="4" spans="2:14" ht="19.5" customHeight="1">
      <c r="B4" s="1"/>
    </row>
    <row r="5" spans="2:14" ht="19.5" customHeight="1">
      <c r="B5" s="109" t="s">
        <v>35</v>
      </c>
      <c r="C5" s="109"/>
      <c r="D5" s="109"/>
      <c r="E5" s="109"/>
      <c r="F5" s="109"/>
      <c r="G5" s="109"/>
      <c r="H5" s="109"/>
      <c r="I5" s="109"/>
      <c r="J5" s="109"/>
    </row>
    <row r="6" spans="2:14" ht="19.5" customHeight="1"/>
    <row r="7" spans="2:14" ht="20.100000000000001" customHeight="1">
      <c r="B7" s="110" t="s">
        <v>2</v>
      </c>
      <c r="C7" s="111" t="s">
        <v>3</v>
      </c>
      <c r="D7" s="112"/>
      <c r="E7" s="3" t="s">
        <v>4</v>
      </c>
      <c r="F7" s="3" t="s">
        <v>5</v>
      </c>
      <c r="G7" s="113" t="s">
        <v>6</v>
      </c>
      <c r="H7" s="113"/>
      <c r="I7" s="3" t="s">
        <v>7</v>
      </c>
      <c r="J7" s="3" t="s">
        <v>8</v>
      </c>
    </row>
    <row r="8" spans="2:14" ht="20.100000000000001" customHeight="1">
      <c r="B8" s="110"/>
      <c r="C8" s="114" t="s">
        <v>9</v>
      </c>
      <c r="D8" s="115"/>
      <c r="E8" s="4" t="s">
        <v>10</v>
      </c>
      <c r="F8" s="4" t="s">
        <v>11</v>
      </c>
      <c r="G8" s="116" t="s">
        <v>12</v>
      </c>
      <c r="H8" s="116"/>
      <c r="I8" s="4" t="s">
        <v>13</v>
      </c>
      <c r="J8" s="4" t="s">
        <v>14</v>
      </c>
    </row>
    <row r="9" spans="2:14" ht="20.100000000000001" customHeight="1">
      <c r="B9" s="110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1</v>
      </c>
      <c r="C10" s="7">
        <v>151.58000000000001</v>
      </c>
      <c r="D10" s="7">
        <v>183.17</v>
      </c>
      <c r="E10" s="7">
        <v>145.6</v>
      </c>
      <c r="F10" s="7" t="s">
        <v>33</v>
      </c>
      <c r="G10" s="7">
        <v>144.9</v>
      </c>
      <c r="H10" s="7">
        <v>176.8</v>
      </c>
      <c r="I10" s="7">
        <v>152.19999999999999</v>
      </c>
      <c r="J10" s="9" t="s">
        <v>31</v>
      </c>
      <c r="L10" s="10"/>
      <c r="N10" s="11"/>
    </row>
    <row r="11" spans="2:14" ht="20.100000000000001" customHeight="1">
      <c r="B11" s="20">
        <v>2</v>
      </c>
      <c r="C11" s="7">
        <v>151.4</v>
      </c>
      <c r="D11" s="7">
        <v>179.33</v>
      </c>
      <c r="E11" s="7">
        <v>142.4</v>
      </c>
      <c r="F11" s="7">
        <v>143.25</v>
      </c>
      <c r="G11" s="38">
        <v>144</v>
      </c>
      <c r="H11" s="38">
        <v>172.6</v>
      </c>
      <c r="I11" s="38">
        <v>151</v>
      </c>
      <c r="J11" s="9" t="s">
        <v>31</v>
      </c>
      <c r="L11" s="12"/>
      <c r="N11" s="11"/>
    </row>
    <row r="12" spans="2:14" ht="20.100000000000001" customHeight="1">
      <c r="B12" s="20">
        <v>3</v>
      </c>
      <c r="C12" s="7">
        <v>148.65</v>
      </c>
      <c r="D12" s="7">
        <v>175.17</v>
      </c>
      <c r="E12" s="7">
        <v>141.6</v>
      </c>
      <c r="F12" s="45">
        <v>141.80000000000001</v>
      </c>
      <c r="G12" s="7">
        <v>141.69999999999999</v>
      </c>
      <c r="H12" s="46">
        <v>166</v>
      </c>
      <c r="I12" s="38">
        <v>150.19999999999999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>
        <v>146.61000000000001</v>
      </c>
      <c r="D13" s="7">
        <v>174.2</v>
      </c>
      <c r="E13" s="7">
        <v>141.30000000000001</v>
      </c>
      <c r="F13" s="7" t="s">
        <v>33</v>
      </c>
      <c r="G13" s="13">
        <v>140.6</v>
      </c>
      <c r="H13" s="13">
        <v>164.9</v>
      </c>
      <c r="I13" s="38">
        <v>148.5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146.13</v>
      </c>
      <c r="D14" s="7">
        <v>174.05</v>
      </c>
      <c r="E14" s="7">
        <v>140.9</v>
      </c>
      <c r="F14" s="7">
        <v>140.65</v>
      </c>
      <c r="G14" s="7">
        <v>140.6</v>
      </c>
      <c r="H14" s="7">
        <v>165.9</v>
      </c>
      <c r="I14" s="7">
        <v>146.5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7">
        <v>146.36000000000001</v>
      </c>
      <c r="D15" s="7">
        <v>174.67</v>
      </c>
      <c r="E15" s="7">
        <v>139.6</v>
      </c>
      <c r="F15" s="7">
        <v>139.9</v>
      </c>
      <c r="G15" s="7">
        <v>139.69999999999999</v>
      </c>
      <c r="H15" s="7">
        <v>162</v>
      </c>
      <c r="I15" s="7">
        <v>146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146.05000000000001</v>
      </c>
      <c r="D16" s="7">
        <v>174.31</v>
      </c>
      <c r="E16" s="7">
        <v>139.5</v>
      </c>
      <c r="F16" s="7">
        <v>140</v>
      </c>
      <c r="G16" s="7">
        <v>138.9</v>
      </c>
      <c r="H16" s="7">
        <v>162</v>
      </c>
      <c r="I16" s="7">
        <v>146.1</v>
      </c>
      <c r="J16" s="9" t="s">
        <v>31</v>
      </c>
      <c r="K16" s="22"/>
      <c r="L16" s="22"/>
      <c r="N16" s="11"/>
    </row>
    <row r="17" spans="2:15" ht="20.100000000000001" customHeight="1">
      <c r="B17" s="20">
        <v>10</v>
      </c>
      <c r="C17" s="7">
        <v>145.25</v>
      </c>
      <c r="D17" s="7">
        <v>173.26</v>
      </c>
      <c r="E17" s="7">
        <v>137.80000000000001</v>
      </c>
      <c r="F17" s="7">
        <v>138.15</v>
      </c>
      <c r="G17" s="7">
        <v>138.80000000000001</v>
      </c>
      <c r="H17" s="7">
        <v>161.9</v>
      </c>
      <c r="I17" s="7">
        <v>146</v>
      </c>
      <c r="J17" s="9" t="s">
        <v>31</v>
      </c>
      <c r="K17" s="22"/>
      <c r="L17" s="22"/>
      <c r="N17" s="11"/>
    </row>
    <row r="18" spans="2:15" ht="20.100000000000001" customHeight="1">
      <c r="B18" s="20">
        <v>13</v>
      </c>
      <c r="C18" s="7">
        <v>143.55000000000001</v>
      </c>
      <c r="D18" s="7">
        <v>172.71</v>
      </c>
      <c r="E18" s="7">
        <v>137.4</v>
      </c>
      <c r="F18" s="7">
        <v>138.15</v>
      </c>
      <c r="G18" s="7">
        <v>137.5</v>
      </c>
      <c r="H18" s="7">
        <v>161.6</v>
      </c>
      <c r="I18" s="7">
        <v>145.30000000000001</v>
      </c>
      <c r="J18" s="9" t="s">
        <v>31</v>
      </c>
      <c r="L18" s="10"/>
      <c r="N18" s="11"/>
    </row>
    <row r="19" spans="2:15" ht="20.100000000000001" customHeight="1">
      <c r="B19" s="20">
        <v>14</v>
      </c>
      <c r="C19" s="7">
        <v>142.27000000000001</v>
      </c>
      <c r="D19" s="7">
        <v>171.49</v>
      </c>
      <c r="E19" s="7">
        <v>139.30000000000001</v>
      </c>
      <c r="F19" s="7">
        <v>139.80000000000001</v>
      </c>
      <c r="G19" s="7">
        <v>137</v>
      </c>
      <c r="H19" s="7">
        <v>158.80000000000001</v>
      </c>
      <c r="I19" s="7">
        <v>144.80000000000001</v>
      </c>
      <c r="J19" s="9" t="s">
        <v>31</v>
      </c>
      <c r="L19" s="10"/>
      <c r="N19" s="11"/>
    </row>
    <row r="20" spans="2:15" ht="20.100000000000001" customHeight="1">
      <c r="B20" s="20">
        <v>15</v>
      </c>
      <c r="C20" s="7">
        <v>141.08000000000001</v>
      </c>
      <c r="D20" s="7">
        <v>170.03</v>
      </c>
      <c r="E20" s="7">
        <v>138.5</v>
      </c>
      <c r="F20" s="7">
        <v>138.94999999999999</v>
      </c>
      <c r="G20" s="7">
        <v>137.69999999999999</v>
      </c>
      <c r="H20" s="7">
        <v>159</v>
      </c>
      <c r="I20" s="7">
        <v>144.19999999999999</v>
      </c>
      <c r="J20" s="9" t="s">
        <v>31</v>
      </c>
      <c r="L20" s="10"/>
      <c r="N20" s="11"/>
    </row>
    <row r="21" spans="2:15" ht="20.100000000000001" customHeight="1">
      <c r="B21" s="20">
        <v>16</v>
      </c>
      <c r="C21" s="7">
        <v>141.22999999999999</v>
      </c>
      <c r="D21" s="7">
        <v>170</v>
      </c>
      <c r="E21" s="7">
        <v>139.4</v>
      </c>
      <c r="F21" s="7">
        <v>139.44999999999999</v>
      </c>
      <c r="G21" s="7">
        <v>137.6</v>
      </c>
      <c r="H21" s="7">
        <v>155.4</v>
      </c>
      <c r="I21" s="7">
        <v>142</v>
      </c>
      <c r="J21" s="9" t="s">
        <v>31</v>
      </c>
      <c r="L21" s="10"/>
      <c r="N21" s="11"/>
    </row>
    <row r="22" spans="2:15" ht="20.100000000000001" customHeight="1">
      <c r="B22" s="20">
        <v>17</v>
      </c>
      <c r="C22" s="7">
        <v>140.22999999999999</v>
      </c>
      <c r="D22" s="7">
        <v>168.71</v>
      </c>
      <c r="E22" s="7">
        <v>139.1</v>
      </c>
      <c r="F22" s="7">
        <v>139</v>
      </c>
      <c r="G22" s="7">
        <v>138</v>
      </c>
      <c r="H22" s="7">
        <v>157.69999999999999</v>
      </c>
      <c r="I22" s="7">
        <v>142.1</v>
      </c>
      <c r="J22" s="9" t="s">
        <v>31</v>
      </c>
      <c r="L22" s="12"/>
      <c r="N22" s="11"/>
    </row>
    <row r="23" spans="2:15" ht="20.100000000000001" customHeight="1">
      <c r="B23" s="20">
        <v>20</v>
      </c>
      <c r="C23" s="38">
        <v>141.88</v>
      </c>
      <c r="D23" s="38">
        <v>170.11</v>
      </c>
      <c r="E23" s="7">
        <v>140.4</v>
      </c>
      <c r="F23" s="7">
        <v>141</v>
      </c>
      <c r="G23" s="7">
        <v>137.4</v>
      </c>
      <c r="H23" s="7">
        <v>155.19999999999999</v>
      </c>
      <c r="I23" s="7">
        <v>142</v>
      </c>
      <c r="J23" s="9" t="s">
        <v>31</v>
      </c>
      <c r="L23" s="12"/>
      <c r="N23" s="11"/>
      <c r="O23" t="s">
        <v>45</v>
      </c>
    </row>
    <row r="24" spans="2:15" ht="20.100000000000001" customHeight="1">
      <c r="B24" s="20">
        <v>21</v>
      </c>
      <c r="C24" s="19">
        <v>142.38</v>
      </c>
      <c r="D24" s="19">
        <v>171.84</v>
      </c>
      <c r="E24" s="7">
        <v>141.4</v>
      </c>
      <c r="F24" s="7">
        <v>141.1</v>
      </c>
      <c r="G24" s="7">
        <v>139.30000000000001</v>
      </c>
      <c r="H24" s="7">
        <v>157</v>
      </c>
      <c r="I24" s="7">
        <v>142.1</v>
      </c>
      <c r="J24" s="9" t="s">
        <v>31</v>
      </c>
      <c r="L24" s="12"/>
      <c r="N24" s="11"/>
    </row>
    <row r="25" spans="2:15" ht="20.100000000000001" customHeight="1">
      <c r="B25" s="20">
        <v>22</v>
      </c>
      <c r="C25" s="13">
        <v>142.86000000000001</v>
      </c>
      <c r="D25" s="13">
        <v>172.47</v>
      </c>
      <c r="E25" s="7">
        <v>140.69999999999999</v>
      </c>
      <c r="F25" s="7">
        <v>140.85</v>
      </c>
      <c r="G25" s="7">
        <v>139.9</v>
      </c>
      <c r="H25" s="7">
        <v>161.30000000000001</v>
      </c>
      <c r="I25" s="7">
        <v>142.5</v>
      </c>
      <c r="J25" s="9" t="s">
        <v>31</v>
      </c>
      <c r="L25" s="11"/>
      <c r="N25" s="11"/>
    </row>
    <row r="26" spans="2:15" ht="20.100000000000001" customHeight="1">
      <c r="B26" s="20">
        <v>23</v>
      </c>
      <c r="C26" s="7">
        <v>143.87</v>
      </c>
      <c r="D26" s="7">
        <v>173.8</v>
      </c>
      <c r="E26" s="7">
        <v>142</v>
      </c>
      <c r="F26" s="7">
        <v>142.25</v>
      </c>
      <c r="G26" s="7">
        <v>139.6</v>
      </c>
      <c r="H26" s="7">
        <v>162</v>
      </c>
      <c r="I26" s="7">
        <v>142.9</v>
      </c>
      <c r="J26" s="9" t="s">
        <v>31</v>
      </c>
      <c r="L26" s="11"/>
      <c r="N26" s="11"/>
    </row>
    <row r="27" spans="2:15" ht="20.100000000000001" customHeight="1">
      <c r="B27" s="20">
        <v>24</v>
      </c>
      <c r="C27" s="9">
        <v>143.84</v>
      </c>
      <c r="D27" s="7">
        <v>173.62</v>
      </c>
      <c r="E27" s="7">
        <v>141.5</v>
      </c>
      <c r="F27" s="7">
        <v>141.85</v>
      </c>
      <c r="G27" s="7">
        <v>139.6</v>
      </c>
      <c r="H27" s="7">
        <v>161.5</v>
      </c>
      <c r="I27" s="7">
        <v>143</v>
      </c>
      <c r="J27" s="9" t="s">
        <v>31</v>
      </c>
      <c r="L27" s="11"/>
    </row>
    <row r="28" spans="2:15" ht="20.100000000000001" customHeight="1">
      <c r="B28" s="20">
        <v>27</v>
      </c>
      <c r="C28" s="38">
        <v>143.30000000000001</v>
      </c>
      <c r="D28" s="38">
        <v>171.6</v>
      </c>
      <c r="E28" s="7">
        <v>138</v>
      </c>
      <c r="F28" s="7">
        <v>137.35</v>
      </c>
      <c r="G28" s="7">
        <v>137.5</v>
      </c>
      <c r="H28" s="7">
        <v>162</v>
      </c>
      <c r="I28" s="7">
        <v>142.9</v>
      </c>
      <c r="J28" s="9" t="s">
        <v>31</v>
      </c>
      <c r="L28" s="11"/>
    </row>
    <row r="29" spans="2:15" ht="20.100000000000001" customHeight="1" thickBot="1">
      <c r="B29" s="25">
        <v>28</v>
      </c>
      <c r="C29" s="38">
        <v>141.33000000000001</v>
      </c>
      <c r="D29" s="38">
        <v>172.93</v>
      </c>
      <c r="E29" s="30">
        <v>138.5</v>
      </c>
      <c r="F29" s="38">
        <v>138.44999999999999</v>
      </c>
      <c r="G29" s="38">
        <v>135.1</v>
      </c>
      <c r="H29" s="38">
        <v>162.30000000000001</v>
      </c>
      <c r="I29" s="38">
        <v>143.5</v>
      </c>
      <c r="J29" s="9" t="s">
        <v>31</v>
      </c>
      <c r="L29" s="11"/>
    </row>
    <row r="30" spans="2:15" ht="20.100000000000001" customHeight="1" thickBot="1">
      <c r="B30" s="15" t="s">
        <v>22</v>
      </c>
      <c r="C30" s="14">
        <f t="shared" ref="C30:J30" si="0">AVERAGE(C10:C29)</f>
        <v>144.49250000000001</v>
      </c>
      <c r="D30" s="14">
        <f t="shared" si="0"/>
        <v>173.37349999999998</v>
      </c>
      <c r="E30" s="14">
        <f t="shared" si="0"/>
        <v>140.245</v>
      </c>
      <c r="F30" s="14">
        <f t="shared" si="0"/>
        <v>140.10833333333332</v>
      </c>
      <c r="G30" s="14">
        <f t="shared" si="0"/>
        <v>139.27000000000001</v>
      </c>
      <c r="H30" s="14">
        <f t="shared" si="0"/>
        <v>162.29500000000002</v>
      </c>
      <c r="I30" s="14">
        <f t="shared" si="0"/>
        <v>145.19</v>
      </c>
      <c r="J30" s="14" t="e">
        <f t="shared" si="0"/>
        <v>#DIV/0!</v>
      </c>
    </row>
    <row r="31" spans="2:15" ht="20.100000000000001" customHeight="1" thickBot="1">
      <c r="B31" s="15" t="s">
        <v>23</v>
      </c>
      <c r="C31" s="14">
        <f t="shared" ref="C31:J31" si="1">MIN(C10:C29)</f>
        <v>140.22999999999999</v>
      </c>
      <c r="D31" s="14">
        <f t="shared" si="1"/>
        <v>168.71</v>
      </c>
      <c r="E31" s="14">
        <f t="shared" si="1"/>
        <v>137.4</v>
      </c>
      <c r="F31" s="14">
        <f t="shared" si="1"/>
        <v>137.35</v>
      </c>
      <c r="G31" s="14">
        <f t="shared" si="1"/>
        <v>135.1</v>
      </c>
      <c r="H31" s="14">
        <f t="shared" si="1"/>
        <v>155.19999999999999</v>
      </c>
      <c r="I31" s="14">
        <f t="shared" si="1"/>
        <v>142</v>
      </c>
      <c r="J31" s="14">
        <f t="shared" si="1"/>
        <v>0</v>
      </c>
    </row>
    <row r="32" spans="2:15" ht="20.100000000000001" customHeight="1" thickBot="1">
      <c r="B32" s="15" t="s">
        <v>24</v>
      </c>
      <c r="C32" s="14">
        <f>MAX(C10:C29)</f>
        <v>151.58000000000001</v>
      </c>
      <c r="D32" s="14">
        <f t="shared" ref="D32:J32" si="2">MAX(D10:D29)</f>
        <v>183.17</v>
      </c>
      <c r="E32" s="14">
        <f t="shared" si="2"/>
        <v>145.6</v>
      </c>
      <c r="F32" s="14">
        <f t="shared" si="2"/>
        <v>143.25</v>
      </c>
      <c r="G32" s="14">
        <f t="shared" si="2"/>
        <v>144.9</v>
      </c>
      <c r="H32" s="14">
        <f t="shared" si="2"/>
        <v>176.8</v>
      </c>
      <c r="I32" s="14">
        <f t="shared" si="2"/>
        <v>152.19999999999999</v>
      </c>
      <c r="J32" s="14">
        <f t="shared" si="2"/>
        <v>0</v>
      </c>
    </row>
    <row r="34" spans="2:10">
      <c r="B34" s="16" t="s">
        <v>25</v>
      </c>
      <c r="C34"/>
      <c r="D34"/>
      <c r="E34"/>
      <c r="F34"/>
      <c r="G34"/>
      <c r="H34"/>
      <c r="I34"/>
      <c r="J34"/>
    </row>
    <row r="35" spans="2:10">
      <c r="B35" s="17" t="s">
        <v>26</v>
      </c>
      <c r="C35"/>
      <c r="D35"/>
      <c r="E35"/>
      <c r="F35"/>
      <c r="G35"/>
      <c r="H35"/>
      <c r="I35"/>
      <c r="J35"/>
    </row>
    <row r="36" spans="2:10">
      <c r="B36" s="18" t="s">
        <v>27</v>
      </c>
      <c r="C36"/>
      <c r="D36"/>
      <c r="E36"/>
      <c r="F36"/>
      <c r="G36"/>
      <c r="H36"/>
      <c r="I36"/>
      <c r="J36"/>
    </row>
    <row r="37" spans="2:10">
      <c r="B37" s="17" t="s">
        <v>28</v>
      </c>
      <c r="C37"/>
      <c r="D37"/>
      <c r="E37"/>
      <c r="F37"/>
      <c r="G37"/>
      <c r="H37"/>
      <c r="I37"/>
      <c r="J37"/>
    </row>
    <row r="38" spans="2:10">
      <c r="B38" s="17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topLeftCell="A19" zoomScaleNormal="100" workbookViewId="0">
      <selection activeCell="C33" sqref="C33:J35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8" ht="19.5" customHeight="1">
      <c r="B2" s="108" t="s">
        <v>0</v>
      </c>
      <c r="C2" s="108"/>
      <c r="D2" s="108"/>
      <c r="E2" s="108"/>
      <c r="F2" s="108"/>
      <c r="G2" s="108"/>
      <c r="H2" s="108"/>
      <c r="I2" s="108"/>
      <c r="J2" s="108"/>
    </row>
    <row r="3" spans="2:18" ht="19.5" customHeight="1">
      <c r="B3" s="108" t="s">
        <v>1</v>
      </c>
      <c r="C3" s="108"/>
      <c r="D3" s="108"/>
      <c r="E3" s="108"/>
      <c r="F3" s="108"/>
      <c r="G3" s="108"/>
      <c r="H3" s="108"/>
      <c r="I3" s="108"/>
      <c r="J3" s="108"/>
    </row>
    <row r="4" spans="2:18" ht="19.5" customHeight="1">
      <c r="B4" s="1"/>
    </row>
    <row r="5" spans="2:18" ht="19.5" customHeight="1">
      <c r="B5" s="109" t="s">
        <v>46</v>
      </c>
      <c r="C5" s="109"/>
      <c r="D5" s="109"/>
      <c r="E5" s="109"/>
      <c r="F5" s="109"/>
      <c r="G5" s="109"/>
      <c r="H5" s="109"/>
      <c r="I5" s="109"/>
      <c r="J5" s="109"/>
    </row>
    <row r="6" spans="2:18" ht="19.5" customHeight="1"/>
    <row r="7" spans="2:18" ht="20.100000000000001" customHeight="1">
      <c r="B7" s="110" t="s">
        <v>2</v>
      </c>
      <c r="C7" s="111" t="s">
        <v>3</v>
      </c>
      <c r="D7" s="112"/>
      <c r="E7" s="3" t="s">
        <v>4</v>
      </c>
      <c r="F7" s="3" t="s">
        <v>5</v>
      </c>
      <c r="G7" s="113" t="s">
        <v>6</v>
      </c>
      <c r="H7" s="113"/>
      <c r="I7" s="3" t="s">
        <v>7</v>
      </c>
      <c r="J7" s="3" t="s">
        <v>8</v>
      </c>
    </row>
    <row r="8" spans="2:18" ht="20.100000000000001" customHeight="1">
      <c r="B8" s="110"/>
      <c r="C8" s="114" t="s">
        <v>9</v>
      </c>
      <c r="D8" s="115"/>
      <c r="E8" s="4" t="s">
        <v>10</v>
      </c>
      <c r="F8" s="4" t="s">
        <v>11</v>
      </c>
      <c r="G8" s="116" t="s">
        <v>12</v>
      </c>
      <c r="H8" s="116"/>
      <c r="I8" s="4" t="s">
        <v>13</v>
      </c>
      <c r="J8" s="4" t="s">
        <v>14</v>
      </c>
    </row>
    <row r="9" spans="2:18" ht="20.100000000000001" customHeight="1">
      <c r="B9" s="110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8" ht="20.100000000000001" customHeight="1">
      <c r="B10" s="20">
        <v>1</v>
      </c>
      <c r="C10" s="7">
        <v>141.94</v>
      </c>
      <c r="D10" s="7">
        <v>174.04</v>
      </c>
      <c r="E10" s="7">
        <v>142.30000000000001</v>
      </c>
      <c r="F10" s="7">
        <v>141.15</v>
      </c>
      <c r="G10" s="7">
        <v>136.19999999999999</v>
      </c>
      <c r="H10" s="7">
        <v>162.30000000000001</v>
      </c>
      <c r="I10" s="39">
        <v>144</v>
      </c>
      <c r="J10" s="9" t="s">
        <v>31</v>
      </c>
    </row>
    <row r="11" spans="2:18" ht="20.100000000000001" customHeight="1">
      <c r="B11" s="20">
        <v>2</v>
      </c>
      <c r="C11" s="9">
        <v>143.51</v>
      </c>
      <c r="D11" s="9">
        <v>177.01</v>
      </c>
      <c r="E11" s="7">
        <v>143.1</v>
      </c>
      <c r="F11" s="7">
        <v>141.6</v>
      </c>
      <c r="G11" s="7">
        <v>141</v>
      </c>
      <c r="H11" s="7">
        <v>164</v>
      </c>
      <c r="I11" s="39">
        <v>144.1</v>
      </c>
      <c r="J11" s="9" t="s">
        <v>31</v>
      </c>
      <c r="L11" s="23"/>
      <c r="M11" s="23"/>
      <c r="N11" s="11"/>
    </row>
    <row r="12" spans="2:18" ht="20.100000000000001" customHeight="1">
      <c r="B12" s="20">
        <v>3</v>
      </c>
      <c r="C12" s="7">
        <v>144.19</v>
      </c>
      <c r="D12" s="7">
        <v>177.31</v>
      </c>
      <c r="E12" s="7">
        <v>142.5</v>
      </c>
      <c r="F12" s="7">
        <v>142.65</v>
      </c>
      <c r="G12" s="7">
        <v>141.4</v>
      </c>
      <c r="H12" s="7">
        <v>164.5</v>
      </c>
      <c r="I12" s="39">
        <v>144.5</v>
      </c>
      <c r="J12" s="9" t="s">
        <v>31</v>
      </c>
      <c r="L12" s="23"/>
      <c r="M12" s="23"/>
      <c r="N12" s="11"/>
    </row>
    <row r="13" spans="2:18" ht="20.100000000000001" customHeight="1">
      <c r="B13" s="20">
        <v>6</v>
      </c>
      <c r="C13" s="7" t="s">
        <v>33</v>
      </c>
      <c r="D13" s="7" t="s">
        <v>33</v>
      </c>
      <c r="E13" s="7">
        <v>140.69999999999999</v>
      </c>
      <c r="F13" s="7">
        <v>139.9</v>
      </c>
      <c r="G13" s="7">
        <v>141.30000000000001</v>
      </c>
      <c r="H13" s="7">
        <v>163.5</v>
      </c>
      <c r="I13" s="39">
        <v>143.4</v>
      </c>
      <c r="J13" s="9" t="s">
        <v>31</v>
      </c>
      <c r="L13" s="23"/>
      <c r="M13" s="23"/>
      <c r="N13" s="11"/>
    </row>
    <row r="14" spans="2:18" ht="20.100000000000001" customHeight="1">
      <c r="B14" s="20">
        <v>7</v>
      </c>
      <c r="C14" s="7">
        <v>144.78</v>
      </c>
      <c r="D14" s="7">
        <v>177.9</v>
      </c>
      <c r="E14" s="7">
        <v>140.6</v>
      </c>
      <c r="F14" s="7">
        <v>139.85</v>
      </c>
      <c r="G14" s="7">
        <v>139.30000000000001</v>
      </c>
      <c r="H14" s="7">
        <v>161.9</v>
      </c>
      <c r="I14" s="39">
        <v>143.30000000000001</v>
      </c>
      <c r="J14" s="9" t="s">
        <v>31</v>
      </c>
      <c r="L14" s="23"/>
      <c r="M14" s="23"/>
      <c r="N14" s="11"/>
      <c r="R14" t="s">
        <v>32</v>
      </c>
    </row>
    <row r="15" spans="2:18" ht="20.100000000000001" customHeight="1">
      <c r="B15" s="20">
        <v>8</v>
      </c>
      <c r="C15" s="7">
        <v>141.96</v>
      </c>
      <c r="D15" s="7">
        <v>173.49</v>
      </c>
      <c r="E15" s="7">
        <v>137.6</v>
      </c>
      <c r="F15" s="7">
        <v>137.69999999999999</v>
      </c>
      <c r="G15" s="7">
        <v>139.1</v>
      </c>
      <c r="H15" s="7">
        <v>162.80000000000001</v>
      </c>
      <c r="I15" s="7">
        <v>142.4</v>
      </c>
      <c r="J15" s="9" t="s">
        <v>31</v>
      </c>
      <c r="L15" s="23"/>
      <c r="M15" s="23"/>
      <c r="N15" s="11"/>
      <c r="O15" t="s">
        <v>47</v>
      </c>
    </row>
    <row r="16" spans="2:18" ht="20.100000000000001" customHeight="1">
      <c r="B16" s="20">
        <v>9</v>
      </c>
      <c r="C16" s="7">
        <v>142.33000000000001</v>
      </c>
      <c r="D16" s="7">
        <v>173.99</v>
      </c>
      <c r="E16" s="7">
        <v>136.19999999999999</v>
      </c>
      <c r="F16" s="7">
        <v>136.1</v>
      </c>
      <c r="G16" s="7">
        <v>136.4</v>
      </c>
      <c r="H16" s="7">
        <v>160.4</v>
      </c>
      <c r="I16" s="7">
        <v>142.1</v>
      </c>
      <c r="J16" s="9" t="s">
        <v>31</v>
      </c>
      <c r="L16" s="23"/>
      <c r="M16" s="23"/>
      <c r="N16" s="11"/>
    </row>
    <row r="17" spans="2:14" ht="20.100000000000001" customHeight="1">
      <c r="B17" s="20">
        <v>10</v>
      </c>
      <c r="C17" s="9">
        <v>141.41</v>
      </c>
      <c r="D17" s="9">
        <v>170.89</v>
      </c>
      <c r="E17" s="7">
        <v>133.69999999999999</v>
      </c>
      <c r="F17" s="7">
        <v>133.19999999999999</v>
      </c>
      <c r="G17" s="7">
        <v>134.6</v>
      </c>
      <c r="H17" s="7">
        <v>157</v>
      </c>
      <c r="I17" s="7">
        <v>141.6</v>
      </c>
      <c r="J17" s="9" t="s">
        <v>31</v>
      </c>
      <c r="L17" s="23"/>
      <c r="M17" s="23"/>
      <c r="N17" s="11"/>
    </row>
    <row r="18" spans="2:14" ht="20.100000000000001" customHeight="1">
      <c r="B18" s="20">
        <v>13</v>
      </c>
      <c r="C18" s="7">
        <v>140.79</v>
      </c>
      <c r="D18" s="7">
        <v>171.03</v>
      </c>
      <c r="E18" s="7">
        <v>134.69999999999999</v>
      </c>
      <c r="F18" s="7">
        <v>132.80000000000001</v>
      </c>
      <c r="G18" s="7">
        <v>131.69999999999999</v>
      </c>
      <c r="H18" s="7">
        <v>151.69999999999999</v>
      </c>
      <c r="I18" s="49">
        <v>141.5</v>
      </c>
      <c r="J18" s="9" t="s">
        <v>31</v>
      </c>
      <c r="L18" s="23"/>
      <c r="M18" s="23"/>
      <c r="N18" s="11"/>
    </row>
    <row r="19" spans="2:14" ht="20.100000000000001" customHeight="1">
      <c r="B19" s="20">
        <v>14</v>
      </c>
      <c r="C19" s="7">
        <v>140.02000000000001</v>
      </c>
      <c r="D19" s="7">
        <v>170.4</v>
      </c>
      <c r="E19" s="7">
        <v>134.6</v>
      </c>
      <c r="F19" s="7">
        <v>134</v>
      </c>
      <c r="G19" s="7">
        <v>132.30000000000001</v>
      </c>
      <c r="H19" s="7">
        <v>153.5</v>
      </c>
      <c r="I19" s="7">
        <v>141.30000000000001</v>
      </c>
      <c r="J19" s="9" t="s">
        <v>31</v>
      </c>
      <c r="L19" s="23"/>
      <c r="M19" s="23"/>
      <c r="N19" s="11"/>
    </row>
    <row r="20" spans="2:14" ht="20.100000000000001" customHeight="1">
      <c r="B20" s="20">
        <v>15</v>
      </c>
      <c r="C20" s="7">
        <v>140.68</v>
      </c>
      <c r="D20" s="7">
        <v>171.57</v>
      </c>
      <c r="E20" s="7">
        <v>134.30000000000001</v>
      </c>
      <c r="F20" s="7">
        <v>133.6</v>
      </c>
      <c r="G20" s="7">
        <v>133</v>
      </c>
      <c r="H20" s="7">
        <v>154.9</v>
      </c>
      <c r="I20" s="7">
        <v>141</v>
      </c>
      <c r="J20" s="9" t="s">
        <v>31</v>
      </c>
      <c r="L20" s="23"/>
      <c r="M20" s="23"/>
      <c r="N20" s="11"/>
    </row>
    <row r="21" spans="2:14" ht="20.100000000000001" customHeight="1">
      <c r="B21" s="20">
        <v>16</v>
      </c>
      <c r="C21" s="7">
        <v>140.62</v>
      </c>
      <c r="D21" s="7">
        <v>171.67</v>
      </c>
      <c r="E21" s="7">
        <v>130</v>
      </c>
      <c r="F21" s="7">
        <v>129.94999999999999</v>
      </c>
      <c r="G21" s="7">
        <v>132.5</v>
      </c>
      <c r="H21" s="7">
        <v>156</v>
      </c>
      <c r="I21" s="7">
        <v>140</v>
      </c>
      <c r="J21" s="9" t="s">
        <v>31</v>
      </c>
      <c r="L21" s="23"/>
      <c r="M21" s="23"/>
      <c r="N21" s="11"/>
    </row>
    <row r="22" spans="2:14" ht="20.100000000000001" customHeight="1">
      <c r="B22" s="20">
        <v>17</v>
      </c>
      <c r="C22" s="7">
        <v>139.58000000000001</v>
      </c>
      <c r="D22" s="7">
        <v>171.18</v>
      </c>
      <c r="E22" s="7">
        <v>131.69999999999999</v>
      </c>
      <c r="F22" s="7">
        <v>130.69999999999999</v>
      </c>
      <c r="G22" s="7">
        <v>129.30000000000001</v>
      </c>
      <c r="H22" s="7">
        <v>154.5</v>
      </c>
      <c r="I22" s="7">
        <v>139.80000000000001</v>
      </c>
      <c r="J22" s="9" t="s">
        <v>31</v>
      </c>
      <c r="L22" s="23"/>
      <c r="M22" s="23"/>
      <c r="N22" s="11"/>
    </row>
    <row r="23" spans="2:14" ht="20.100000000000001" customHeight="1">
      <c r="B23" s="20">
        <v>20</v>
      </c>
      <c r="C23" s="7">
        <v>140.03</v>
      </c>
      <c r="D23" s="7">
        <v>172.32</v>
      </c>
      <c r="E23" s="7">
        <v>131.6</v>
      </c>
      <c r="F23" s="7">
        <v>131.75</v>
      </c>
      <c r="G23" s="7">
        <v>131</v>
      </c>
      <c r="H23" s="7">
        <v>155.69999999999999</v>
      </c>
      <c r="I23" s="7">
        <v>139.9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38">
        <v>140.04</v>
      </c>
      <c r="D24" s="38">
        <v>171.41</v>
      </c>
      <c r="E24" s="7">
        <v>132.19999999999999</v>
      </c>
      <c r="F24" s="7">
        <v>131.35</v>
      </c>
      <c r="G24" s="7">
        <v>130.1</v>
      </c>
      <c r="H24" s="7">
        <v>155.80000000000001</v>
      </c>
      <c r="I24" s="7">
        <v>139.80000000000001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24">
        <v>137.86000000000001</v>
      </c>
      <c r="D25" s="24">
        <v>169.03</v>
      </c>
      <c r="E25" s="7" t="s">
        <v>30</v>
      </c>
      <c r="F25" s="7">
        <v>130.69999999999999</v>
      </c>
      <c r="G25" s="7">
        <v>130.69999999999999</v>
      </c>
      <c r="H25" s="7">
        <v>156.1</v>
      </c>
      <c r="I25" s="7">
        <v>139.69999999999999</v>
      </c>
      <c r="J25" s="9" t="s">
        <v>31</v>
      </c>
      <c r="L25" s="12"/>
      <c r="N25" s="11"/>
    </row>
    <row r="26" spans="2:14" ht="20.100000000000001" customHeight="1">
      <c r="B26" s="20">
        <v>23</v>
      </c>
      <c r="C26" s="13">
        <v>139.11000000000001</v>
      </c>
      <c r="D26" s="13">
        <v>170.8</v>
      </c>
      <c r="E26" s="7">
        <v>132.5</v>
      </c>
      <c r="F26" s="7">
        <v>132.35</v>
      </c>
      <c r="G26" s="7">
        <v>130.30000000000001</v>
      </c>
      <c r="H26" s="7">
        <v>156.1</v>
      </c>
      <c r="I26" s="7">
        <v>139.5</v>
      </c>
      <c r="J26" s="9" t="s">
        <v>31</v>
      </c>
      <c r="L26" s="11"/>
      <c r="N26" s="11"/>
    </row>
    <row r="27" spans="2:14" ht="20.100000000000001" customHeight="1">
      <c r="B27" s="20">
        <v>24</v>
      </c>
      <c r="C27" s="7">
        <v>139.16</v>
      </c>
      <c r="D27" s="7">
        <v>171.89</v>
      </c>
      <c r="E27" s="7">
        <v>132.69999999999999</v>
      </c>
      <c r="F27" s="7">
        <v>131.4</v>
      </c>
      <c r="G27" s="7">
        <v>130.69999999999999</v>
      </c>
      <c r="H27" s="7">
        <v>156.69999999999999</v>
      </c>
      <c r="I27" s="7">
        <v>139.4</v>
      </c>
      <c r="J27" s="9" t="s">
        <v>31</v>
      </c>
      <c r="L27" s="11"/>
      <c r="N27" s="11"/>
    </row>
    <row r="28" spans="2:14" ht="20.100000000000001" customHeight="1">
      <c r="B28" s="20">
        <v>27</v>
      </c>
      <c r="C28" s="7">
        <v>139.62</v>
      </c>
      <c r="D28" s="7">
        <v>173</v>
      </c>
      <c r="E28" s="7">
        <v>134.19999999999999</v>
      </c>
      <c r="F28" s="7">
        <v>133.44999999999999</v>
      </c>
      <c r="G28" s="7">
        <v>131.1</v>
      </c>
      <c r="H28" s="7">
        <v>156.9</v>
      </c>
      <c r="I28" s="38">
        <v>140</v>
      </c>
      <c r="J28" s="9" t="s">
        <v>31</v>
      </c>
      <c r="L28" s="11"/>
    </row>
    <row r="29" spans="2:14" ht="20.100000000000001" customHeight="1">
      <c r="B29" s="25">
        <v>28</v>
      </c>
      <c r="C29" s="38">
        <v>139.99</v>
      </c>
      <c r="D29" s="38">
        <v>173.4</v>
      </c>
      <c r="E29" s="7">
        <v>134.80000000000001</v>
      </c>
      <c r="F29" s="7">
        <v>134.19999999999999</v>
      </c>
      <c r="G29" s="7">
        <v>132.9</v>
      </c>
      <c r="H29" s="7">
        <v>159.5</v>
      </c>
      <c r="I29" s="7">
        <v>140.19999999999999</v>
      </c>
      <c r="J29" s="9" t="s">
        <v>31</v>
      </c>
      <c r="L29" s="11"/>
    </row>
    <row r="30" spans="2:14" ht="20.100000000000001" customHeight="1">
      <c r="B30" s="20">
        <v>29</v>
      </c>
      <c r="C30" s="7">
        <v>140.38</v>
      </c>
      <c r="D30" s="7">
        <v>173.19</v>
      </c>
      <c r="E30" s="8">
        <v>134.1</v>
      </c>
      <c r="F30" s="7">
        <v>134.75</v>
      </c>
      <c r="G30" s="7">
        <v>133.4</v>
      </c>
      <c r="H30" s="7">
        <v>159.6</v>
      </c>
      <c r="I30" s="7">
        <v>140</v>
      </c>
      <c r="J30" s="9" t="s">
        <v>31</v>
      </c>
      <c r="L30" s="11"/>
    </row>
    <row r="31" spans="2:14" ht="20.100000000000001" customHeight="1">
      <c r="B31" s="29">
        <v>30</v>
      </c>
      <c r="C31" s="38">
        <v>140.52000000000001</v>
      </c>
      <c r="D31" s="38">
        <v>173.32</v>
      </c>
      <c r="E31" s="30">
        <v>134.6</v>
      </c>
      <c r="F31" s="38">
        <v>135.9</v>
      </c>
      <c r="G31" s="38">
        <v>133.4</v>
      </c>
      <c r="H31" s="38">
        <v>159</v>
      </c>
      <c r="I31" s="38">
        <v>140.4</v>
      </c>
      <c r="J31" s="9" t="s">
        <v>31</v>
      </c>
      <c r="L31" s="11"/>
    </row>
    <row r="32" spans="2:14" ht="20.100000000000001" customHeight="1" thickBot="1">
      <c r="B32" s="29">
        <v>31</v>
      </c>
      <c r="C32" s="38">
        <v>141.97999999999999</v>
      </c>
      <c r="D32" s="38">
        <v>174.89</v>
      </c>
      <c r="E32" s="38">
        <v>135.19999999999999</v>
      </c>
      <c r="F32" s="38">
        <v>136.55000000000001</v>
      </c>
      <c r="G32" s="38">
        <v>134.30000000000001</v>
      </c>
      <c r="H32" s="38">
        <v>159.9</v>
      </c>
      <c r="I32" s="38">
        <v>140.6</v>
      </c>
      <c r="J32" s="9" t="s">
        <v>31</v>
      </c>
      <c r="L32" s="11"/>
    </row>
    <row r="33" spans="2:10" ht="20.100000000000001" customHeight="1" thickBot="1">
      <c r="B33" s="15" t="s">
        <v>22</v>
      </c>
      <c r="C33" s="14">
        <f>AVERAGE(C10:C32)</f>
        <v>140.93181818181819</v>
      </c>
      <c r="D33" s="14">
        <f t="shared" ref="D33:J33" si="0">AVERAGE(D10:D32)</f>
        <v>172.89681818181819</v>
      </c>
      <c r="E33" s="14">
        <f t="shared" si="0"/>
        <v>135.63181818181818</v>
      </c>
      <c r="F33" s="14">
        <f t="shared" si="0"/>
        <v>135.02608695652171</v>
      </c>
      <c r="G33" s="14">
        <f t="shared" si="0"/>
        <v>134.17391304347825</v>
      </c>
      <c r="H33" s="14">
        <f t="shared" si="0"/>
        <v>158.36086956521737</v>
      </c>
      <c r="I33" s="14">
        <f t="shared" si="0"/>
        <v>141.2391304347826</v>
      </c>
      <c r="J33" s="14" t="e">
        <f t="shared" si="0"/>
        <v>#DIV/0!</v>
      </c>
    </row>
    <row r="34" spans="2:10" ht="20.100000000000001" customHeight="1" thickBot="1">
      <c r="B34" s="15" t="s">
        <v>23</v>
      </c>
      <c r="C34" s="14">
        <f>MIN(C10:C32)</f>
        <v>137.86000000000001</v>
      </c>
      <c r="D34" s="14">
        <f t="shared" ref="D34:J34" si="1">MIN(D10:D32)</f>
        <v>169.03</v>
      </c>
      <c r="E34" s="14">
        <f t="shared" si="1"/>
        <v>130</v>
      </c>
      <c r="F34" s="14">
        <f t="shared" si="1"/>
        <v>129.94999999999999</v>
      </c>
      <c r="G34" s="14">
        <f t="shared" si="1"/>
        <v>129.30000000000001</v>
      </c>
      <c r="H34" s="14">
        <f t="shared" si="1"/>
        <v>151.69999999999999</v>
      </c>
      <c r="I34" s="14">
        <f t="shared" si="1"/>
        <v>139.4</v>
      </c>
      <c r="J34" s="14">
        <f t="shared" si="1"/>
        <v>0</v>
      </c>
    </row>
    <row r="35" spans="2:10" ht="20.100000000000001" customHeight="1" thickBot="1">
      <c r="B35" s="15" t="s">
        <v>24</v>
      </c>
      <c r="C35" s="14">
        <f>MAX(C10:C32)</f>
        <v>144.78</v>
      </c>
      <c r="D35" s="14">
        <f t="shared" ref="D35:J35" si="2">MAX(D10:D32)</f>
        <v>177.9</v>
      </c>
      <c r="E35" s="14">
        <f t="shared" si="2"/>
        <v>143.1</v>
      </c>
      <c r="F35" s="14">
        <f t="shared" si="2"/>
        <v>142.65</v>
      </c>
      <c r="G35" s="14">
        <f t="shared" si="2"/>
        <v>141.4</v>
      </c>
      <c r="H35" s="14">
        <f t="shared" si="2"/>
        <v>164.5</v>
      </c>
      <c r="I35" s="14">
        <f t="shared" si="2"/>
        <v>144.5</v>
      </c>
      <c r="J35" s="14">
        <f t="shared" si="2"/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N38"/>
  <sheetViews>
    <sheetView topLeftCell="A25" zoomScaleNormal="100" workbookViewId="0">
      <selection activeCell="M27" sqref="M27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08" t="s">
        <v>0</v>
      </c>
      <c r="C2" s="108"/>
      <c r="D2" s="108"/>
      <c r="E2" s="108"/>
      <c r="F2" s="108"/>
      <c r="G2" s="108"/>
      <c r="H2" s="108"/>
      <c r="I2" s="108"/>
      <c r="J2" s="108"/>
    </row>
    <row r="3" spans="2:14" ht="19.5" customHeight="1">
      <c r="B3" s="108" t="s">
        <v>1</v>
      </c>
      <c r="C3" s="108"/>
      <c r="D3" s="108"/>
      <c r="E3" s="108"/>
      <c r="F3" s="108"/>
      <c r="G3" s="108"/>
      <c r="H3" s="108"/>
      <c r="I3" s="108"/>
      <c r="J3" s="108"/>
    </row>
    <row r="4" spans="2:14" ht="19.5" customHeight="1">
      <c r="B4" s="1"/>
    </row>
    <row r="5" spans="2:14" ht="19.5" customHeight="1">
      <c r="B5" s="109" t="s">
        <v>36</v>
      </c>
      <c r="C5" s="109"/>
      <c r="D5" s="109"/>
      <c r="E5" s="109"/>
      <c r="F5" s="109"/>
      <c r="G5" s="109"/>
      <c r="H5" s="109"/>
      <c r="I5" s="109"/>
      <c r="J5" s="109"/>
    </row>
    <row r="6" spans="2:14" ht="19.5" customHeight="1"/>
    <row r="7" spans="2:14" ht="20.100000000000001" customHeight="1">
      <c r="B7" s="110" t="s">
        <v>2</v>
      </c>
      <c r="C7" s="111" t="s">
        <v>3</v>
      </c>
      <c r="D7" s="112"/>
      <c r="E7" s="3" t="s">
        <v>4</v>
      </c>
      <c r="F7" s="3" t="s">
        <v>5</v>
      </c>
      <c r="G7" s="113" t="s">
        <v>6</v>
      </c>
      <c r="H7" s="113"/>
      <c r="I7" s="3" t="s">
        <v>7</v>
      </c>
      <c r="J7" s="3" t="s">
        <v>8</v>
      </c>
    </row>
    <row r="8" spans="2:14" ht="20.100000000000001" customHeight="1">
      <c r="B8" s="110"/>
      <c r="C8" s="114" t="s">
        <v>9</v>
      </c>
      <c r="D8" s="115"/>
      <c r="E8" s="4" t="s">
        <v>10</v>
      </c>
      <c r="F8" s="4" t="s">
        <v>11</v>
      </c>
      <c r="G8" s="116" t="s">
        <v>12</v>
      </c>
      <c r="H8" s="116"/>
      <c r="I8" s="4" t="s">
        <v>13</v>
      </c>
      <c r="J8" s="4" t="s">
        <v>14</v>
      </c>
    </row>
    <row r="9" spans="2:14" ht="20.100000000000001" customHeight="1">
      <c r="B9" s="110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3</v>
      </c>
      <c r="C10" s="7">
        <v>141.44999999999999</v>
      </c>
      <c r="D10" s="7">
        <v>173.51</v>
      </c>
      <c r="E10" s="7">
        <v>135.9</v>
      </c>
      <c r="F10" s="7">
        <v>136.80000000000001</v>
      </c>
      <c r="G10" s="7">
        <v>134.6</v>
      </c>
      <c r="H10" s="7">
        <v>159.9</v>
      </c>
      <c r="I10" s="7">
        <v>140.69999999999999</v>
      </c>
      <c r="J10" s="9" t="s">
        <v>31</v>
      </c>
      <c r="L10" s="10"/>
      <c r="N10" s="11"/>
    </row>
    <row r="11" spans="2:14" ht="20.100000000000001" customHeight="1">
      <c r="B11" s="20">
        <v>4</v>
      </c>
      <c r="C11" s="7">
        <v>143.29</v>
      </c>
      <c r="D11" s="7">
        <v>174.17</v>
      </c>
      <c r="E11" s="7">
        <v>134.4</v>
      </c>
      <c r="F11" s="7">
        <v>134.30000000000001</v>
      </c>
      <c r="G11" s="7">
        <v>135.1</v>
      </c>
      <c r="H11" s="7">
        <v>158.69999999999999</v>
      </c>
      <c r="I11" s="7">
        <v>140.5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>
        <v>144.22</v>
      </c>
      <c r="D12" s="7">
        <v>176.71</v>
      </c>
      <c r="E12" s="7">
        <v>134.69999999999999</v>
      </c>
      <c r="F12" s="11">
        <v>134.85</v>
      </c>
      <c r="G12" s="7">
        <v>134.1</v>
      </c>
      <c r="H12" s="7">
        <v>157.9</v>
      </c>
      <c r="I12" s="7">
        <v>140.6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 t="s">
        <v>30</v>
      </c>
      <c r="D13" s="7" t="s">
        <v>30</v>
      </c>
      <c r="E13" s="7">
        <v>133.80000000000001</v>
      </c>
      <c r="F13" s="7">
        <v>134.4</v>
      </c>
      <c r="G13" s="7">
        <v>134.30000000000001</v>
      </c>
      <c r="H13" s="7">
        <v>157.9</v>
      </c>
      <c r="I13" s="7">
        <v>140.4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143.76</v>
      </c>
      <c r="D14" s="7">
        <v>175.38</v>
      </c>
      <c r="E14" s="7" t="s">
        <v>30</v>
      </c>
      <c r="F14" s="7" t="s">
        <v>30</v>
      </c>
      <c r="G14" s="7">
        <v>132.80000000000001</v>
      </c>
      <c r="H14" s="7">
        <v>154.80000000000001</v>
      </c>
      <c r="I14" s="7">
        <v>140</v>
      </c>
      <c r="J14" s="9" t="s">
        <v>31</v>
      </c>
      <c r="L14" s="12"/>
      <c r="N14" s="11"/>
    </row>
    <row r="15" spans="2:14" ht="20.100000000000001" customHeight="1">
      <c r="B15" s="20">
        <v>10</v>
      </c>
      <c r="C15" s="7">
        <v>140.57</v>
      </c>
      <c r="D15" s="7">
        <v>172.18</v>
      </c>
      <c r="E15" s="7">
        <v>133.6</v>
      </c>
      <c r="F15" s="7">
        <v>133.75</v>
      </c>
      <c r="G15" s="7" t="s">
        <v>30</v>
      </c>
      <c r="H15" s="7" t="s">
        <v>30</v>
      </c>
      <c r="I15" s="7">
        <v>139.9</v>
      </c>
      <c r="J15" s="9" t="s">
        <v>31</v>
      </c>
      <c r="L15" s="12"/>
      <c r="N15" s="11"/>
    </row>
    <row r="16" spans="2:14" ht="20.100000000000001" customHeight="1">
      <c r="B16" s="20">
        <v>11</v>
      </c>
      <c r="C16" s="7">
        <v>141.25</v>
      </c>
      <c r="D16" s="7">
        <v>173</v>
      </c>
      <c r="E16" s="7">
        <v>133.30000000000001</v>
      </c>
      <c r="F16" s="7">
        <v>133.4</v>
      </c>
      <c r="G16" s="7">
        <v>132.69999999999999</v>
      </c>
      <c r="H16" s="7">
        <v>153.19999999999999</v>
      </c>
      <c r="I16" s="7">
        <v>139.80000000000001</v>
      </c>
      <c r="J16" s="9" t="s">
        <v>31</v>
      </c>
      <c r="L16" s="12"/>
      <c r="N16" s="11"/>
    </row>
    <row r="17" spans="2:14" ht="20.100000000000001" customHeight="1">
      <c r="B17" s="20">
        <v>12</v>
      </c>
      <c r="C17" s="7">
        <v>141.41999999999999</v>
      </c>
      <c r="D17" s="7">
        <v>173.29</v>
      </c>
      <c r="E17" s="7">
        <v>134.4</v>
      </c>
      <c r="F17" s="7">
        <v>133.65</v>
      </c>
      <c r="G17" s="7">
        <v>134.1</v>
      </c>
      <c r="H17" s="7">
        <v>153.80000000000001</v>
      </c>
      <c r="I17" s="7">
        <v>139.9</v>
      </c>
      <c r="J17" s="9" t="s">
        <v>31</v>
      </c>
      <c r="L17" s="10"/>
      <c r="N17" s="11"/>
    </row>
    <row r="18" spans="2:14" ht="20.100000000000001" customHeight="1">
      <c r="B18" s="20">
        <v>13</v>
      </c>
      <c r="C18" s="7" t="s">
        <v>30</v>
      </c>
      <c r="D18" s="7" t="s">
        <v>30</v>
      </c>
      <c r="E18" s="7">
        <v>134.4</v>
      </c>
      <c r="F18" s="7">
        <v>134.69999999999999</v>
      </c>
      <c r="G18" s="7">
        <v>134.1</v>
      </c>
      <c r="H18" s="7">
        <v>154.5</v>
      </c>
      <c r="I18" s="7">
        <v>140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 t="s">
        <v>30</v>
      </c>
      <c r="D19" s="7" t="s">
        <v>30</v>
      </c>
      <c r="E19" s="7">
        <v>135</v>
      </c>
      <c r="F19" s="7">
        <v>135.65</v>
      </c>
      <c r="G19" s="7">
        <v>134.19999999999999</v>
      </c>
      <c r="H19" s="7">
        <v>154.19999999999999</v>
      </c>
      <c r="I19" s="7">
        <v>140.19999999999999</v>
      </c>
      <c r="J19" s="9" t="s">
        <v>31</v>
      </c>
      <c r="L19" s="10"/>
      <c r="N19" s="11"/>
    </row>
    <row r="20" spans="2:14" ht="20.100000000000001" customHeight="1">
      <c r="B20" s="20">
        <v>17</v>
      </c>
      <c r="C20" s="7" t="s">
        <v>30</v>
      </c>
      <c r="D20" s="7" t="s">
        <v>30</v>
      </c>
      <c r="E20" s="7">
        <v>137.69999999999999</v>
      </c>
      <c r="F20" s="7">
        <v>138.4</v>
      </c>
      <c r="G20" s="7">
        <v>134.69999999999999</v>
      </c>
      <c r="H20" s="7">
        <v>153.9</v>
      </c>
      <c r="I20" s="7">
        <v>140.5</v>
      </c>
      <c r="J20" s="9" t="s">
        <v>31</v>
      </c>
      <c r="L20" s="10"/>
      <c r="N20" s="11"/>
    </row>
    <row r="21" spans="2:14" ht="20.100000000000001" customHeight="1">
      <c r="B21" s="20">
        <v>18</v>
      </c>
      <c r="C21" s="7">
        <v>141.72</v>
      </c>
      <c r="D21" s="7">
        <v>173.37</v>
      </c>
      <c r="E21" s="7">
        <v>137.19999999999999</v>
      </c>
      <c r="F21" s="7">
        <v>138.5</v>
      </c>
      <c r="G21" s="7">
        <v>137.4</v>
      </c>
      <c r="H21" s="7">
        <v>154</v>
      </c>
      <c r="I21" s="7">
        <v>140.6</v>
      </c>
      <c r="J21" s="9" t="s">
        <v>31</v>
      </c>
      <c r="L21" s="10"/>
      <c r="N21" s="11"/>
    </row>
    <row r="22" spans="2:14" ht="20.100000000000001" customHeight="1">
      <c r="B22" s="20">
        <v>19</v>
      </c>
      <c r="C22" s="7">
        <v>143.77000000000001</v>
      </c>
      <c r="D22" s="7">
        <v>174.24</v>
      </c>
      <c r="E22" s="7">
        <v>138.4</v>
      </c>
      <c r="F22" s="7">
        <v>139.44999999999999</v>
      </c>
      <c r="G22" s="7">
        <v>137.19999999999999</v>
      </c>
      <c r="H22" s="7">
        <v>152.5</v>
      </c>
      <c r="I22" s="7">
        <v>140.69999999999999</v>
      </c>
      <c r="J22" s="9" t="s">
        <v>31</v>
      </c>
      <c r="L22" s="12"/>
      <c r="N22" s="11"/>
    </row>
    <row r="23" spans="2:14" ht="20.100000000000001" customHeight="1">
      <c r="B23" s="20">
        <v>20</v>
      </c>
      <c r="C23" s="11">
        <v>145.13999999999999</v>
      </c>
      <c r="D23" s="38">
        <v>174.17</v>
      </c>
      <c r="E23" s="7" t="s">
        <v>30</v>
      </c>
      <c r="F23" s="38">
        <v>137.55000000000001</v>
      </c>
      <c r="G23" s="7">
        <v>137.69999999999999</v>
      </c>
      <c r="H23" s="7">
        <v>154.1</v>
      </c>
      <c r="I23" s="7">
        <v>140.6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50">
        <v>145.77000000000001</v>
      </c>
      <c r="D24" s="51">
        <v>174.93</v>
      </c>
      <c r="E24" s="52" t="s">
        <v>30</v>
      </c>
      <c r="F24" s="52" t="s">
        <v>30</v>
      </c>
      <c r="G24" s="52">
        <v>138.5</v>
      </c>
      <c r="H24" s="52">
        <v>153.80000000000001</v>
      </c>
      <c r="I24" s="52">
        <v>140.80000000000001</v>
      </c>
      <c r="J24" s="9" t="s">
        <v>31</v>
      </c>
      <c r="L24" s="12"/>
      <c r="N24" s="11"/>
    </row>
    <row r="25" spans="2:14" ht="20.100000000000001" customHeight="1">
      <c r="B25" s="20">
        <v>24</v>
      </c>
      <c r="C25" s="53">
        <v>144.93</v>
      </c>
      <c r="D25" s="53">
        <v>173.91</v>
      </c>
      <c r="E25" s="52" t="s">
        <v>30</v>
      </c>
      <c r="F25" s="52" t="s">
        <v>30</v>
      </c>
      <c r="G25" s="52">
        <v>136.69999999999999</v>
      </c>
      <c r="H25" s="52">
        <v>152.1</v>
      </c>
      <c r="I25" s="52">
        <v>140.6</v>
      </c>
      <c r="J25" s="9" t="s">
        <v>31</v>
      </c>
      <c r="L25" s="11"/>
      <c r="N25" s="11"/>
    </row>
    <row r="26" spans="2:14" ht="20.100000000000001" customHeight="1">
      <c r="B26" s="20">
        <v>25</v>
      </c>
      <c r="C26" s="52">
        <v>144.38</v>
      </c>
      <c r="D26" s="52">
        <v>174.75</v>
      </c>
      <c r="E26" s="52" t="s">
        <v>30</v>
      </c>
      <c r="F26" s="52">
        <v>139.1</v>
      </c>
      <c r="G26" s="52">
        <v>134.5</v>
      </c>
      <c r="H26" s="52">
        <v>149.69999999999999</v>
      </c>
      <c r="I26" s="52">
        <v>140.9</v>
      </c>
      <c r="J26" s="9" t="s">
        <v>31</v>
      </c>
      <c r="L26" s="11"/>
      <c r="N26" s="11"/>
    </row>
    <row r="27" spans="2:14" ht="20.100000000000001" customHeight="1">
      <c r="B27" s="20">
        <v>26</v>
      </c>
      <c r="C27" s="7">
        <v>146.16999999999999</v>
      </c>
      <c r="D27" s="7">
        <v>175.4</v>
      </c>
      <c r="E27" s="7">
        <v>137.4</v>
      </c>
      <c r="F27" s="7">
        <v>138.44999999999999</v>
      </c>
      <c r="G27" s="7">
        <v>138.4</v>
      </c>
      <c r="H27" s="7">
        <v>152.1</v>
      </c>
      <c r="I27" s="7">
        <v>140.80000000000001</v>
      </c>
      <c r="J27" s="9" t="s">
        <v>31</v>
      </c>
      <c r="L27" s="11"/>
    </row>
    <row r="28" spans="2:14" ht="20.100000000000001" customHeight="1">
      <c r="B28" s="20">
        <v>27</v>
      </c>
      <c r="C28" s="38">
        <v>146.65</v>
      </c>
      <c r="D28" s="38">
        <v>176.18</v>
      </c>
      <c r="E28" s="7">
        <v>135.5</v>
      </c>
      <c r="F28" s="7">
        <v>136.5</v>
      </c>
      <c r="G28" s="7">
        <v>136.4</v>
      </c>
      <c r="H28" s="7">
        <v>151.9</v>
      </c>
      <c r="I28" s="7">
        <v>140.5</v>
      </c>
      <c r="J28" s="9" t="s">
        <v>31</v>
      </c>
      <c r="L28" s="11"/>
    </row>
    <row r="29" spans="2:14" ht="20.100000000000001" customHeight="1" thickBot="1">
      <c r="B29" s="20">
        <v>28</v>
      </c>
      <c r="C29" s="7">
        <v>146.82</v>
      </c>
      <c r="D29" s="7">
        <v>175.71</v>
      </c>
      <c r="E29" s="8">
        <v>135.80000000000001</v>
      </c>
      <c r="F29" s="7">
        <v>137.15</v>
      </c>
      <c r="G29" s="7">
        <v>133.4</v>
      </c>
      <c r="H29" s="7">
        <v>151.9</v>
      </c>
      <c r="I29" s="7">
        <v>140.6</v>
      </c>
      <c r="J29" s="9" t="s">
        <v>31</v>
      </c>
      <c r="L29" s="11"/>
    </row>
    <row r="30" spans="2:14" ht="20.100000000000001" customHeight="1" thickBot="1">
      <c r="B30" s="15" t="s">
        <v>22</v>
      </c>
      <c r="C30" s="14">
        <f>AVERAGE(C10:C29)</f>
        <v>143.831875</v>
      </c>
      <c r="D30" s="14">
        <f t="shared" ref="D30:I30" si="0">AVERAGE(D10:D29)</f>
        <v>174.43125000000001</v>
      </c>
      <c r="E30" s="14">
        <f t="shared" si="0"/>
        <v>135.43333333333334</v>
      </c>
      <c r="F30" s="14">
        <f t="shared" si="0"/>
        <v>136.2705882352941</v>
      </c>
      <c r="G30" s="14">
        <f t="shared" si="0"/>
        <v>135.3105263157895</v>
      </c>
      <c r="H30" s="14">
        <f t="shared" si="0"/>
        <v>154.2578947368421</v>
      </c>
      <c r="I30" s="14">
        <f t="shared" si="0"/>
        <v>140.43</v>
      </c>
      <c r="J30" s="14" t="e">
        <f>AVERAGE(J10:J29)</f>
        <v>#DIV/0!</v>
      </c>
    </row>
    <row r="31" spans="2:14" ht="20.100000000000001" customHeight="1" thickBot="1">
      <c r="B31" s="15" t="s">
        <v>23</v>
      </c>
      <c r="C31" s="14">
        <f>MIN(C10:C29)</f>
        <v>140.57</v>
      </c>
      <c r="D31" s="14">
        <f t="shared" ref="D31:I31" si="1">MIN(D10:D29)</f>
        <v>172.18</v>
      </c>
      <c r="E31" s="14">
        <f t="shared" si="1"/>
        <v>133.30000000000001</v>
      </c>
      <c r="F31" s="14">
        <f t="shared" si="1"/>
        <v>133.4</v>
      </c>
      <c r="G31" s="14">
        <f t="shared" si="1"/>
        <v>132.69999999999999</v>
      </c>
      <c r="H31" s="14">
        <f t="shared" si="1"/>
        <v>149.69999999999999</v>
      </c>
      <c r="I31" s="14">
        <f t="shared" si="1"/>
        <v>139.80000000000001</v>
      </c>
      <c r="J31" s="14">
        <f>MIN(J10:J29)</f>
        <v>0</v>
      </c>
    </row>
    <row r="32" spans="2:14" ht="20.100000000000001" customHeight="1" thickBot="1">
      <c r="B32" s="15" t="s">
        <v>24</v>
      </c>
      <c r="C32" s="14">
        <f>MAX(C10:C29)</f>
        <v>146.82</v>
      </c>
      <c r="D32" s="14">
        <f t="shared" ref="D32:I32" si="2">MAX(D10:D29)</f>
        <v>176.71</v>
      </c>
      <c r="E32" s="14">
        <f t="shared" si="2"/>
        <v>138.4</v>
      </c>
      <c r="F32" s="14">
        <f t="shared" si="2"/>
        <v>139.44999999999999</v>
      </c>
      <c r="G32" s="14">
        <f t="shared" si="2"/>
        <v>138.5</v>
      </c>
      <c r="H32" s="14">
        <f t="shared" si="2"/>
        <v>159.9</v>
      </c>
      <c r="I32" s="14">
        <f t="shared" si="2"/>
        <v>140.9</v>
      </c>
      <c r="J32" s="14">
        <f>MAX(J10:J29)</f>
        <v>0</v>
      </c>
    </row>
    <row r="34" spans="2:10">
      <c r="B34" s="16" t="s">
        <v>25</v>
      </c>
      <c r="C34"/>
      <c r="D34"/>
      <c r="E34"/>
      <c r="F34"/>
      <c r="G34"/>
      <c r="H34"/>
      <c r="I34"/>
      <c r="J34"/>
    </row>
    <row r="35" spans="2:10">
      <c r="B35" s="17" t="s">
        <v>26</v>
      </c>
      <c r="C35"/>
      <c r="D35"/>
      <c r="E35"/>
      <c r="F35"/>
      <c r="G35"/>
      <c r="H35"/>
      <c r="I35"/>
      <c r="J35"/>
    </row>
    <row r="36" spans="2:10">
      <c r="B36" s="18" t="s">
        <v>27</v>
      </c>
      <c r="C36"/>
      <c r="D36"/>
      <c r="E36"/>
      <c r="F36"/>
      <c r="G36"/>
      <c r="H36"/>
      <c r="I36"/>
      <c r="J36"/>
    </row>
    <row r="37" spans="2:10">
      <c r="B37" s="17" t="s">
        <v>28</v>
      </c>
      <c r="C37"/>
      <c r="D37"/>
      <c r="E37"/>
      <c r="F37"/>
      <c r="G37"/>
      <c r="H37"/>
      <c r="I37"/>
      <c r="J37"/>
    </row>
    <row r="38" spans="2:10">
      <c r="B38" s="17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topLeftCell="A4" zoomScaleNormal="100" workbookViewId="0">
      <selection activeCell="I44" sqref="I44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08" t="s">
        <v>0</v>
      </c>
      <c r="C2" s="108"/>
      <c r="D2" s="108"/>
      <c r="E2" s="108"/>
      <c r="F2" s="108"/>
      <c r="G2" s="108"/>
      <c r="H2" s="108"/>
      <c r="I2" s="108"/>
      <c r="J2" s="108"/>
    </row>
    <row r="3" spans="2:14" ht="19.5" customHeight="1">
      <c r="B3" s="108" t="s">
        <v>1</v>
      </c>
      <c r="C3" s="108"/>
      <c r="D3" s="108"/>
      <c r="E3" s="108"/>
      <c r="F3" s="108"/>
      <c r="G3" s="108"/>
      <c r="H3" s="108"/>
      <c r="I3" s="108"/>
      <c r="J3" s="108"/>
    </row>
    <row r="4" spans="2:14" ht="19.5" customHeight="1">
      <c r="B4" s="1"/>
    </row>
    <row r="5" spans="2:14" ht="19.5" customHeight="1">
      <c r="B5" s="109" t="s">
        <v>37</v>
      </c>
      <c r="C5" s="109"/>
      <c r="D5" s="109"/>
      <c r="E5" s="109"/>
      <c r="F5" s="109"/>
      <c r="G5" s="109"/>
      <c r="H5" s="109"/>
      <c r="I5" s="109"/>
      <c r="J5" s="109"/>
    </row>
    <row r="6" spans="2:14" ht="19.5" customHeight="1"/>
    <row r="7" spans="2:14" ht="20.100000000000001" customHeight="1">
      <c r="B7" s="110" t="s">
        <v>2</v>
      </c>
      <c r="C7" s="111" t="s">
        <v>3</v>
      </c>
      <c r="D7" s="112"/>
      <c r="E7" s="3" t="s">
        <v>4</v>
      </c>
      <c r="F7" s="3" t="s">
        <v>5</v>
      </c>
      <c r="G7" s="113" t="s">
        <v>6</v>
      </c>
      <c r="H7" s="113"/>
      <c r="I7" s="3" t="s">
        <v>7</v>
      </c>
      <c r="J7" s="3" t="s">
        <v>8</v>
      </c>
    </row>
    <row r="8" spans="2:14" ht="20.100000000000001" customHeight="1">
      <c r="B8" s="110"/>
      <c r="C8" s="114" t="s">
        <v>9</v>
      </c>
      <c r="D8" s="115"/>
      <c r="E8" s="4" t="s">
        <v>10</v>
      </c>
      <c r="F8" s="4" t="s">
        <v>11</v>
      </c>
      <c r="G8" s="116" t="s">
        <v>12</v>
      </c>
      <c r="H8" s="116"/>
      <c r="I8" s="4" t="s">
        <v>13</v>
      </c>
      <c r="J8" s="4" t="s">
        <v>14</v>
      </c>
    </row>
    <row r="9" spans="2:14" ht="20.100000000000001" customHeight="1">
      <c r="B9" s="110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31">
        <v>1</v>
      </c>
      <c r="C10" s="7" t="s">
        <v>30</v>
      </c>
      <c r="D10" s="7" t="s">
        <v>30</v>
      </c>
      <c r="E10" s="7" t="s">
        <v>30</v>
      </c>
      <c r="F10" s="7" t="s">
        <v>30</v>
      </c>
      <c r="G10" s="7">
        <v>134.9</v>
      </c>
      <c r="H10" s="7">
        <v>151.9</v>
      </c>
      <c r="I10" s="7" t="s">
        <v>30</v>
      </c>
      <c r="J10" s="9" t="s">
        <v>31</v>
      </c>
    </row>
    <row r="11" spans="2:14" ht="20.100000000000001" customHeight="1">
      <c r="B11" s="20">
        <v>2</v>
      </c>
      <c r="C11" s="7">
        <v>146.86000000000001</v>
      </c>
      <c r="D11" s="7">
        <v>175.74</v>
      </c>
      <c r="E11" s="7">
        <v>136.30000000000001</v>
      </c>
      <c r="F11" s="7">
        <v>136.69999999999999</v>
      </c>
      <c r="G11" s="7" t="s">
        <v>30</v>
      </c>
      <c r="H11" s="7" t="s">
        <v>30</v>
      </c>
      <c r="I11" s="7" t="s">
        <v>30</v>
      </c>
      <c r="J11" s="9" t="s">
        <v>31</v>
      </c>
      <c r="L11" s="12"/>
      <c r="N11" s="11"/>
    </row>
    <row r="12" spans="2:14" ht="20.100000000000001" customHeight="1">
      <c r="B12" s="20">
        <v>3</v>
      </c>
      <c r="C12" s="7">
        <v>148.09</v>
      </c>
      <c r="D12" s="7">
        <v>176.7</v>
      </c>
      <c r="E12" s="7">
        <v>134.6</v>
      </c>
      <c r="F12" s="7">
        <v>135.05000000000001</v>
      </c>
      <c r="G12" s="7">
        <v>135.30000000000001</v>
      </c>
      <c r="H12" s="7">
        <v>154</v>
      </c>
      <c r="I12" s="7" t="s">
        <v>30</v>
      </c>
      <c r="J12" s="9" t="s">
        <v>31</v>
      </c>
      <c r="L12" s="12"/>
      <c r="N12" s="11"/>
    </row>
    <row r="13" spans="2:14" ht="20.100000000000001" customHeight="1">
      <c r="B13" s="20">
        <v>4</v>
      </c>
      <c r="C13" s="7" t="s">
        <v>30</v>
      </c>
      <c r="D13" s="7" t="s">
        <v>30</v>
      </c>
      <c r="E13" s="7">
        <v>135.69999999999999</v>
      </c>
      <c r="F13" s="7" t="s">
        <v>30</v>
      </c>
      <c r="G13" s="7">
        <v>133.9</v>
      </c>
      <c r="H13" s="7">
        <v>153.4</v>
      </c>
      <c r="I13" s="7">
        <v>140</v>
      </c>
      <c r="J13" s="9" t="s">
        <v>31</v>
      </c>
      <c r="L13" s="12"/>
      <c r="N13" s="11"/>
    </row>
    <row r="14" spans="2:14" ht="20.100000000000001" customHeight="1">
      <c r="B14" s="20">
        <v>5</v>
      </c>
      <c r="C14" s="7" t="s">
        <v>30</v>
      </c>
      <c r="D14" s="7" t="s">
        <v>30</v>
      </c>
      <c r="E14" s="7">
        <v>135.19999999999999</v>
      </c>
      <c r="F14" s="7">
        <v>136.19999999999999</v>
      </c>
      <c r="G14" s="7">
        <v>135.5</v>
      </c>
      <c r="H14" s="7">
        <v>153</v>
      </c>
      <c r="I14" s="7">
        <v>140.1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9">
        <v>147.66</v>
      </c>
      <c r="D15" s="9">
        <v>177.24</v>
      </c>
      <c r="E15" s="7">
        <v>138.5</v>
      </c>
      <c r="F15" s="7">
        <v>138.30000000000001</v>
      </c>
      <c r="G15" s="7">
        <v>136</v>
      </c>
      <c r="H15" s="7">
        <v>152.4</v>
      </c>
      <c r="I15" s="7">
        <v>140.30000000000001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148.88999999999999</v>
      </c>
      <c r="D16" s="7">
        <v>178.72</v>
      </c>
      <c r="E16" s="7">
        <v>137.9</v>
      </c>
      <c r="F16" s="7">
        <v>140</v>
      </c>
      <c r="G16" s="7">
        <v>139.1</v>
      </c>
      <c r="H16" s="7">
        <v>150.6</v>
      </c>
      <c r="I16" s="7">
        <v>140.4</v>
      </c>
      <c r="J16" s="9" t="s">
        <v>31</v>
      </c>
      <c r="L16" s="12"/>
      <c r="N16" s="11"/>
    </row>
    <row r="17" spans="2:14" ht="20.100000000000001" customHeight="1">
      <c r="B17" s="20">
        <v>10</v>
      </c>
      <c r="C17" s="7">
        <v>148.18</v>
      </c>
      <c r="D17" s="7">
        <v>176.97</v>
      </c>
      <c r="E17" s="7">
        <v>137.30000000000001</v>
      </c>
      <c r="F17" s="7">
        <v>138.15</v>
      </c>
      <c r="G17" s="7">
        <v>139</v>
      </c>
      <c r="H17" s="7">
        <v>151</v>
      </c>
      <c r="I17" s="7">
        <v>140.30000000000001</v>
      </c>
      <c r="J17" s="9" t="s">
        <v>31</v>
      </c>
      <c r="L17" s="12"/>
      <c r="N17" s="11"/>
    </row>
    <row r="18" spans="2:14" ht="20.100000000000001" customHeight="1">
      <c r="B18" s="20">
        <v>11</v>
      </c>
      <c r="C18" s="7">
        <v>149.41999999999999</v>
      </c>
      <c r="D18" s="7">
        <v>178.79</v>
      </c>
      <c r="E18" s="7">
        <v>135.4</v>
      </c>
      <c r="F18" s="7">
        <v>137.75</v>
      </c>
      <c r="G18" s="7">
        <v>138.30000000000001</v>
      </c>
      <c r="H18" s="7">
        <v>152.4</v>
      </c>
      <c r="I18" s="7">
        <v>140.19999999999999</v>
      </c>
      <c r="J18" s="9" t="s">
        <v>31</v>
      </c>
      <c r="L18" s="10"/>
      <c r="N18" s="11"/>
    </row>
    <row r="19" spans="2:14" ht="20.100000000000001" customHeight="1">
      <c r="B19" s="20">
        <v>12</v>
      </c>
      <c r="C19" s="7">
        <v>148.82</v>
      </c>
      <c r="D19" s="7">
        <v>177.92</v>
      </c>
      <c r="E19" s="7">
        <v>135.5</v>
      </c>
      <c r="F19" s="7">
        <v>137.65</v>
      </c>
      <c r="G19" s="7">
        <v>136.9</v>
      </c>
      <c r="H19" s="7">
        <v>154.69999999999999</v>
      </c>
      <c r="I19" s="7">
        <v>140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 t="s">
        <v>30</v>
      </c>
      <c r="D20" s="7" t="s">
        <v>30</v>
      </c>
      <c r="E20" s="7">
        <v>136.30000000000001</v>
      </c>
      <c r="F20" s="7">
        <v>137.94999999999999</v>
      </c>
      <c r="G20" s="7">
        <v>136.80000000000001</v>
      </c>
      <c r="H20" s="7">
        <v>157</v>
      </c>
      <c r="I20" s="7">
        <v>140.1</v>
      </c>
      <c r="J20" s="9" t="s">
        <v>31</v>
      </c>
      <c r="L20" s="10"/>
      <c r="N20" s="11"/>
    </row>
    <row r="21" spans="2:14" ht="20.100000000000001" customHeight="1">
      <c r="B21" s="20">
        <v>16</v>
      </c>
      <c r="C21" s="7">
        <v>148.19999999999999</v>
      </c>
      <c r="D21" s="7">
        <v>177.95</v>
      </c>
      <c r="E21" s="7">
        <v>135.9</v>
      </c>
      <c r="F21" s="7">
        <v>138.05000000000001</v>
      </c>
      <c r="G21" s="7">
        <v>137.4</v>
      </c>
      <c r="H21" s="7">
        <v>158</v>
      </c>
      <c r="I21" s="7">
        <v>140.19999999999999</v>
      </c>
      <c r="J21" s="9" t="s">
        <v>31</v>
      </c>
      <c r="L21" s="10"/>
      <c r="N21" s="11"/>
    </row>
    <row r="22" spans="2:14" ht="20.100000000000001" customHeight="1">
      <c r="B22" s="20">
        <v>17</v>
      </c>
      <c r="C22" s="7" t="s">
        <v>30</v>
      </c>
      <c r="D22" s="7" t="s">
        <v>30</v>
      </c>
      <c r="E22" s="7">
        <v>136.1</v>
      </c>
      <c r="F22" s="7">
        <v>137.75</v>
      </c>
      <c r="G22" s="7">
        <v>136.9</v>
      </c>
      <c r="H22" s="7">
        <v>160.6</v>
      </c>
      <c r="I22" s="7">
        <v>140.1</v>
      </c>
      <c r="J22" s="9" t="s">
        <v>31</v>
      </c>
      <c r="L22" s="10"/>
      <c r="N22" s="11"/>
    </row>
    <row r="23" spans="2:14" ht="20.100000000000001" customHeight="1">
      <c r="B23" s="20">
        <v>18</v>
      </c>
      <c r="C23" s="7">
        <v>147.22</v>
      </c>
      <c r="D23" s="7">
        <v>175.6</v>
      </c>
      <c r="E23" s="7" t="s">
        <v>30</v>
      </c>
      <c r="F23" s="7">
        <v>138</v>
      </c>
      <c r="G23" s="7">
        <v>136.69999999999999</v>
      </c>
      <c r="H23" s="7">
        <v>162</v>
      </c>
      <c r="I23" s="7">
        <v>140.19999999999999</v>
      </c>
      <c r="J23" s="9" t="s">
        <v>31</v>
      </c>
      <c r="L23" s="12"/>
      <c r="N23" s="11"/>
    </row>
    <row r="24" spans="2:14" ht="20.100000000000001" customHeight="1">
      <c r="B24" s="20">
        <v>19</v>
      </c>
      <c r="C24" s="38">
        <v>146.16999999999999</v>
      </c>
      <c r="D24" s="38">
        <v>175.22</v>
      </c>
      <c r="E24" s="7">
        <v>136</v>
      </c>
      <c r="F24" s="7">
        <v>137.85</v>
      </c>
      <c r="G24" s="7">
        <v>136.4</v>
      </c>
      <c r="H24" s="7">
        <v>163.5</v>
      </c>
      <c r="I24" s="7">
        <v>140.19999999999999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19">
        <v>146.16999999999999</v>
      </c>
      <c r="D25" s="19">
        <v>174.81</v>
      </c>
      <c r="E25" s="7">
        <v>135.9</v>
      </c>
      <c r="F25" s="7">
        <v>136.35</v>
      </c>
      <c r="G25" s="7">
        <v>136.1</v>
      </c>
      <c r="H25" s="7">
        <v>161.69999999999999</v>
      </c>
      <c r="I25" s="7">
        <v>140</v>
      </c>
      <c r="J25" s="9" t="s">
        <v>31</v>
      </c>
      <c r="L25" s="12"/>
      <c r="N25" s="11"/>
    </row>
    <row r="26" spans="2:14" ht="20.100000000000001" customHeight="1">
      <c r="B26" s="20">
        <v>23</v>
      </c>
      <c r="C26" s="13">
        <v>145.22</v>
      </c>
      <c r="D26" s="13">
        <v>173.95</v>
      </c>
      <c r="E26" s="7">
        <v>134.1</v>
      </c>
      <c r="F26" s="7">
        <v>136.05000000000001</v>
      </c>
      <c r="G26" s="7">
        <v>136.4</v>
      </c>
      <c r="H26" s="7">
        <v>160.80000000000001</v>
      </c>
      <c r="I26" s="7">
        <v>139.9</v>
      </c>
      <c r="J26" s="9" t="s">
        <v>31</v>
      </c>
      <c r="L26" s="11"/>
      <c r="N26" s="11"/>
    </row>
    <row r="27" spans="2:14" ht="20.100000000000001" customHeight="1">
      <c r="B27" s="20">
        <v>24</v>
      </c>
      <c r="C27" s="7">
        <v>145.28</v>
      </c>
      <c r="D27" s="7">
        <v>174.45</v>
      </c>
      <c r="E27" s="7">
        <v>132.5</v>
      </c>
      <c r="F27" s="7">
        <v>135.15</v>
      </c>
      <c r="G27" s="7">
        <v>135.6</v>
      </c>
      <c r="H27" s="7">
        <v>159.69999999999999</v>
      </c>
      <c r="I27" s="7">
        <v>139.69999999999999</v>
      </c>
      <c r="J27" s="9" t="s">
        <v>31</v>
      </c>
      <c r="L27" s="11"/>
      <c r="N27" s="11"/>
    </row>
    <row r="28" spans="2:14" ht="20.100000000000001" customHeight="1">
      <c r="B28" s="20">
        <v>25</v>
      </c>
      <c r="C28" s="7">
        <v>144.36000000000001</v>
      </c>
      <c r="D28" s="7">
        <v>173.34</v>
      </c>
      <c r="E28" s="7">
        <v>130.9</v>
      </c>
      <c r="F28" s="7">
        <v>133.19999999999999</v>
      </c>
      <c r="G28" s="7">
        <v>132.80000000000001</v>
      </c>
      <c r="H28" s="7">
        <v>155.30000000000001</v>
      </c>
      <c r="I28" s="7">
        <v>139.5</v>
      </c>
      <c r="J28" s="9" t="s">
        <v>31</v>
      </c>
      <c r="L28" s="11"/>
    </row>
    <row r="29" spans="2:14" ht="20.100000000000001" customHeight="1">
      <c r="B29" s="20">
        <v>26</v>
      </c>
      <c r="C29" s="38">
        <v>143.52000000000001</v>
      </c>
      <c r="D29" s="38">
        <v>173.74</v>
      </c>
      <c r="E29" s="7">
        <v>132.9</v>
      </c>
      <c r="F29" s="7">
        <v>132.35</v>
      </c>
      <c r="G29" s="7">
        <v>132.4</v>
      </c>
      <c r="H29" s="7">
        <v>157</v>
      </c>
      <c r="I29" s="7">
        <v>139.4</v>
      </c>
      <c r="J29" s="9" t="s">
        <v>31</v>
      </c>
      <c r="L29" s="11"/>
    </row>
    <row r="30" spans="2:14" ht="20.100000000000001" customHeight="1">
      <c r="B30" s="20">
        <v>29</v>
      </c>
      <c r="C30" s="7">
        <v>142.66</v>
      </c>
      <c r="D30" s="7">
        <v>173.53</v>
      </c>
      <c r="E30" s="8">
        <v>133.30000000000001</v>
      </c>
      <c r="F30" s="7">
        <v>134.25</v>
      </c>
      <c r="G30" s="7">
        <v>133.4</v>
      </c>
      <c r="H30" s="7">
        <v>156.69999999999999</v>
      </c>
      <c r="I30" s="7">
        <v>139.5</v>
      </c>
      <c r="J30" s="9" t="s">
        <v>31</v>
      </c>
      <c r="L30" s="11"/>
      <c r="N30" t="s">
        <v>32</v>
      </c>
    </row>
    <row r="31" spans="2:14" ht="20.100000000000001" customHeight="1">
      <c r="B31" s="20">
        <v>30</v>
      </c>
      <c r="C31" s="7">
        <v>143.31</v>
      </c>
      <c r="D31" s="7">
        <v>173.68</v>
      </c>
      <c r="E31" s="7">
        <v>133</v>
      </c>
      <c r="F31" s="7">
        <v>133.4</v>
      </c>
      <c r="G31" s="7">
        <v>133.5</v>
      </c>
      <c r="H31" s="7">
        <v>156</v>
      </c>
      <c r="I31" s="7">
        <v>139.30000000000001</v>
      </c>
      <c r="J31" s="9" t="s">
        <v>31</v>
      </c>
      <c r="L31" s="11"/>
    </row>
    <row r="32" spans="2:14" ht="20.100000000000001" customHeight="1" thickBot="1">
      <c r="B32" s="20">
        <v>31</v>
      </c>
      <c r="C32" s="7">
        <v>143.91</v>
      </c>
      <c r="D32" s="7">
        <v>173.8</v>
      </c>
      <c r="E32" s="7">
        <v>131.30000000000001</v>
      </c>
      <c r="F32" s="7">
        <v>132.94999999999999</v>
      </c>
      <c r="G32" s="7">
        <v>133.4</v>
      </c>
      <c r="H32" s="7">
        <v>154.9</v>
      </c>
      <c r="I32" s="7">
        <v>139.19999999999999</v>
      </c>
      <c r="J32" s="9" t="s">
        <v>31</v>
      </c>
      <c r="L32" s="11"/>
    </row>
    <row r="33" spans="2:10" ht="20.100000000000001" customHeight="1" thickBot="1">
      <c r="B33" s="15" t="s">
        <v>22</v>
      </c>
      <c r="C33" s="14">
        <f>AVERAGE(C10:C32)</f>
        <v>146.33000000000001</v>
      </c>
      <c r="D33" s="14">
        <f t="shared" ref="D33:I33" si="0">AVERAGE(D10:D32)</f>
        <v>175.67500000000004</v>
      </c>
      <c r="E33" s="14">
        <f t="shared" si="0"/>
        <v>134.9809523809524</v>
      </c>
      <c r="F33" s="14">
        <f t="shared" si="0"/>
        <v>136.33809523809521</v>
      </c>
      <c r="G33" s="14">
        <f t="shared" si="0"/>
        <v>135.75909090909093</v>
      </c>
      <c r="H33" s="14">
        <f t="shared" si="0"/>
        <v>156.20909090909092</v>
      </c>
      <c r="I33" s="14">
        <f t="shared" si="0"/>
        <v>139.93</v>
      </c>
      <c r="J33" s="14" t="e">
        <f>AVERAGE(J10:J32)</f>
        <v>#DIV/0!</v>
      </c>
    </row>
    <row r="34" spans="2:10" ht="20.100000000000001" customHeight="1" thickBot="1">
      <c r="B34" s="15" t="s">
        <v>23</v>
      </c>
      <c r="C34" s="14">
        <f>MIN(C10:C32)</f>
        <v>142.66</v>
      </c>
      <c r="D34" s="14">
        <f t="shared" ref="D34:I34" si="1">MIN(D10:D32)</f>
        <v>173.34</v>
      </c>
      <c r="E34" s="14">
        <f t="shared" si="1"/>
        <v>130.9</v>
      </c>
      <c r="F34" s="14">
        <f t="shared" si="1"/>
        <v>132.35</v>
      </c>
      <c r="G34" s="14">
        <f t="shared" si="1"/>
        <v>132.4</v>
      </c>
      <c r="H34" s="14">
        <f t="shared" si="1"/>
        <v>150.6</v>
      </c>
      <c r="I34" s="14">
        <f t="shared" si="1"/>
        <v>139.19999999999999</v>
      </c>
      <c r="J34" s="14">
        <f>MIN(J10:J32)</f>
        <v>0</v>
      </c>
    </row>
    <row r="35" spans="2:10" ht="20.100000000000001" customHeight="1" thickBot="1">
      <c r="B35" s="15" t="s">
        <v>24</v>
      </c>
      <c r="C35" s="14">
        <f>MAX(C10:C32)</f>
        <v>149.41999999999999</v>
      </c>
      <c r="D35" s="14">
        <f t="shared" ref="D35:I35" si="2">MAX(D10:D32)</f>
        <v>178.79</v>
      </c>
      <c r="E35" s="14">
        <f t="shared" si="2"/>
        <v>138.5</v>
      </c>
      <c r="F35" s="14">
        <f t="shared" si="2"/>
        <v>140</v>
      </c>
      <c r="G35" s="14">
        <f t="shared" si="2"/>
        <v>139.1</v>
      </c>
      <c r="H35" s="14">
        <f t="shared" si="2"/>
        <v>163.5</v>
      </c>
      <c r="I35" s="14">
        <f t="shared" si="2"/>
        <v>140.4</v>
      </c>
      <c r="J35" s="14">
        <f>MAX(J10:J32)</f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workbookViewId="0">
      <selection activeCell="H27" sqref="H27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08" t="s">
        <v>0</v>
      </c>
      <c r="C2" s="108"/>
      <c r="D2" s="108"/>
      <c r="E2" s="108"/>
      <c r="F2" s="108"/>
      <c r="G2" s="108"/>
      <c r="H2" s="108"/>
      <c r="I2" s="108"/>
      <c r="J2" s="108"/>
    </row>
    <row r="3" spans="2:14" ht="19.5" customHeight="1">
      <c r="B3" s="108" t="s">
        <v>1</v>
      </c>
      <c r="C3" s="108"/>
      <c r="D3" s="108"/>
      <c r="E3" s="108"/>
      <c r="F3" s="108"/>
      <c r="G3" s="108"/>
      <c r="H3" s="108"/>
      <c r="I3" s="108"/>
      <c r="J3" s="108"/>
    </row>
    <row r="4" spans="2:14" ht="19.5" customHeight="1">
      <c r="B4" s="1"/>
    </row>
    <row r="5" spans="2:14" ht="19.5" customHeight="1">
      <c r="B5" s="109" t="s">
        <v>38</v>
      </c>
      <c r="C5" s="109"/>
      <c r="D5" s="109"/>
      <c r="E5" s="109"/>
      <c r="F5" s="109"/>
      <c r="G5" s="109"/>
      <c r="H5" s="109"/>
      <c r="I5" s="109"/>
      <c r="J5" s="109"/>
    </row>
    <row r="6" spans="2:14" ht="19.5" customHeight="1"/>
    <row r="7" spans="2:14" ht="20.100000000000001" customHeight="1">
      <c r="B7" s="110" t="s">
        <v>2</v>
      </c>
      <c r="C7" s="111" t="s">
        <v>3</v>
      </c>
      <c r="D7" s="112"/>
      <c r="E7" s="3" t="s">
        <v>4</v>
      </c>
      <c r="F7" s="3" t="s">
        <v>5</v>
      </c>
      <c r="G7" s="113" t="s">
        <v>6</v>
      </c>
      <c r="H7" s="113"/>
      <c r="I7" s="3" t="s">
        <v>7</v>
      </c>
      <c r="J7" s="3" t="s">
        <v>8</v>
      </c>
    </row>
    <row r="8" spans="2:14" ht="20.100000000000001" customHeight="1">
      <c r="B8" s="110"/>
      <c r="C8" s="114" t="s">
        <v>9</v>
      </c>
      <c r="D8" s="115"/>
      <c r="E8" s="4" t="s">
        <v>10</v>
      </c>
      <c r="F8" s="4" t="s">
        <v>11</v>
      </c>
      <c r="G8" s="116" t="s">
        <v>12</v>
      </c>
      <c r="H8" s="116"/>
      <c r="I8" s="4" t="s">
        <v>13</v>
      </c>
      <c r="J8" s="4" t="s">
        <v>14</v>
      </c>
    </row>
    <row r="9" spans="2:14" ht="20.100000000000001" customHeight="1">
      <c r="B9" s="110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31">
        <v>1</v>
      </c>
      <c r="C10" s="7">
        <v>144.31</v>
      </c>
      <c r="D10" s="7">
        <v>173.9</v>
      </c>
      <c r="E10" s="7" t="s">
        <v>30</v>
      </c>
      <c r="F10" s="7">
        <v>132.94999999999999</v>
      </c>
      <c r="G10" s="7">
        <v>131.9</v>
      </c>
      <c r="H10" s="7">
        <v>155.30000000000001</v>
      </c>
      <c r="I10" s="39">
        <v>139.1</v>
      </c>
      <c r="J10" s="9" t="s">
        <v>31</v>
      </c>
    </row>
    <row r="11" spans="2:14" ht="20.100000000000001" customHeight="1">
      <c r="B11" s="31">
        <v>2</v>
      </c>
      <c r="C11" s="7">
        <v>144.66999999999999</v>
      </c>
      <c r="D11" s="7">
        <v>174.53</v>
      </c>
      <c r="E11" s="7" t="s">
        <v>30</v>
      </c>
      <c r="F11" s="7">
        <v>132.6</v>
      </c>
      <c r="G11" s="7">
        <v>131.6</v>
      </c>
      <c r="H11" s="7">
        <v>150.80000000000001</v>
      </c>
      <c r="I11" s="7">
        <v>139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 t="s">
        <v>30</v>
      </c>
      <c r="D12" s="7" t="s">
        <v>30</v>
      </c>
      <c r="E12" s="11">
        <v>132.80000000000001</v>
      </c>
      <c r="F12" s="7" t="s">
        <v>30</v>
      </c>
      <c r="G12" s="7" t="s">
        <v>30</v>
      </c>
      <c r="H12" s="7" t="s">
        <v>30</v>
      </c>
      <c r="I12" s="7">
        <v>139.1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>
        <v>144.97999999999999</v>
      </c>
      <c r="D13" s="7">
        <v>173.44</v>
      </c>
      <c r="E13" s="7">
        <v>131.9</v>
      </c>
      <c r="F13" s="7">
        <v>132.65</v>
      </c>
      <c r="G13" s="7">
        <v>133</v>
      </c>
      <c r="H13" s="7">
        <v>154.6</v>
      </c>
      <c r="I13" s="7">
        <v>139.19999999999999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145.25</v>
      </c>
      <c r="D14" s="7">
        <v>174.71</v>
      </c>
      <c r="E14" s="7">
        <v>133.6</v>
      </c>
      <c r="F14" s="7">
        <v>135.94999999999999</v>
      </c>
      <c r="G14" s="7">
        <v>132.1</v>
      </c>
      <c r="H14" s="7">
        <v>157.9</v>
      </c>
      <c r="I14" s="7">
        <v>139.5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9">
        <v>143.31</v>
      </c>
      <c r="D15" s="9">
        <v>174.19</v>
      </c>
      <c r="E15" s="7">
        <v>133.4</v>
      </c>
      <c r="F15" s="7">
        <v>134.9</v>
      </c>
      <c r="G15" s="7">
        <v>134</v>
      </c>
      <c r="H15" s="7">
        <v>157.80000000000001</v>
      </c>
      <c r="I15" s="7">
        <v>139.4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142.77000000000001</v>
      </c>
      <c r="D16" s="7">
        <v>175.5</v>
      </c>
      <c r="E16" s="7">
        <v>133.1</v>
      </c>
      <c r="F16" s="7">
        <v>134.4</v>
      </c>
      <c r="G16" s="7">
        <v>133.69999999999999</v>
      </c>
      <c r="H16" s="7">
        <v>157.19999999999999</v>
      </c>
      <c r="I16" s="7">
        <v>139.30000000000001</v>
      </c>
      <c r="J16" s="9" t="s">
        <v>31</v>
      </c>
      <c r="L16" s="12"/>
      <c r="N16" s="11"/>
    </row>
    <row r="17" spans="2:14" ht="20.100000000000001" customHeight="1">
      <c r="B17" s="20">
        <v>12</v>
      </c>
      <c r="C17" s="7">
        <v>142.97999999999999</v>
      </c>
      <c r="D17" s="7">
        <v>173.97</v>
      </c>
      <c r="E17" s="7">
        <v>131.30000000000001</v>
      </c>
      <c r="F17" s="7">
        <v>132.65</v>
      </c>
      <c r="G17" s="7">
        <v>133.30000000000001</v>
      </c>
      <c r="H17" s="7">
        <v>155.5</v>
      </c>
      <c r="I17" s="7">
        <v>139</v>
      </c>
      <c r="J17" s="9" t="s">
        <v>31</v>
      </c>
      <c r="L17" s="12"/>
      <c r="N17" s="11"/>
    </row>
    <row r="18" spans="2:14" ht="20.100000000000001" customHeight="1">
      <c r="B18" s="20">
        <v>13</v>
      </c>
      <c r="C18" s="7">
        <v>143.44</v>
      </c>
      <c r="D18" s="7">
        <v>174.04</v>
      </c>
      <c r="E18" s="7">
        <v>131.4</v>
      </c>
      <c r="F18" s="7">
        <v>132.9</v>
      </c>
      <c r="G18" s="7">
        <v>131.80000000000001</v>
      </c>
      <c r="H18" s="7">
        <v>154</v>
      </c>
      <c r="I18" s="7">
        <v>139.1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>
        <v>142.61000000000001</v>
      </c>
      <c r="D19" s="7">
        <v>173.79</v>
      </c>
      <c r="E19" s="7">
        <v>132.5</v>
      </c>
      <c r="F19" s="7">
        <v>134.65</v>
      </c>
      <c r="G19" s="7">
        <v>132.19999999999999</v>
      </c>
      <c r="H19" s="7">
        <v>154.80000000000001</v>
      </c>
      <c r="I19" s="7">
        <v>139.5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>
        <v>142.08000000000001</v>
      </c>
      <c r="D20" s="7">
        <v>172.07</v>
      </c>
      <c r="E20" s="7">
        <v>133</v>
      </c>
      <c r="F20" s="7">
        <v>133.75</v>
      </c>
      <c r="G20" s="7">
        <v>133.4</v>
      </c>
      <c r="H20" s="7">
        <v>155.1</v>
      </c>
      <c r="I20" s="7">
        <v>139.4</v>
      </c>
      <c r="J20" s="9" t="s">
        <v>31</v>
      </c>
      <c r="L20" s="10"/>
      <c r="N20" s="11"/>
    </row>
    <row r="21" spans="2:14" ht="20.100000000000001" customHeight="1">
      <c r="B21" s="20">
        <v>16</v>
      </c>
      <c r="C21" s="7">
        <v>142.51</v>
      </c>
      <c r="D21" s="7">
        <v>171.93</v>
      </c>
      <c r="E21" s="7">
        <v>133.69999999999999</v>
      </c>
      <c r="F21" s="7">
        <v>135.1</v>
      </c>
      <c r="G21" s="7">
        <v>133.80000000000001</v>
      </c>
      <c r="H21" s="7">
        <v>152</v>
      </c>
      <c r="I21" s="7">
        <v>139.6</v>
      </c>
      <c r="J21" s="9" t="s">
        <v>31</v>
      </c>
      <c r="L21" s="10"/>
      <c r="N21" s="11"/>
    </row>
    <row r="22" spans="2:14" ht="20.100000000000001" customHeight="1">
      <c r="B22" s="20">
        <v>19</v>
      </c>
      <c r="C22" s="7">
        <v>142.57</v>
      </c>
      <c r="D22" s="7">
        <v>172.12</v>
      </c>
      <c r="E22" s="7">
        <v>133</v>
      </c>
      <c r="F22" s="7">
        <v>134.4</v>
      </c>
      <c r="G22" s="7">
        <v>134.30000000000001</v>
      </c>
      <c r="H22" s="7">
        <v>155.19999999999999</v>
      </c>
      <c r="I22" s="7">
        <v>139.5</v>
      </c>
      <c r="J22" s="9" t="s">
        <v>31</v>
      </c>
      <c r="L22" s="10"/>
      <c r="N22" s="11"/>
    </row>
    <row r="23" spans="2:14" ht="20.100000000000001" customHeight="1">
      <c r="B23" s="20">
        <v>20</v>
      </c>
      <c r="C23" s="7">
        <v>142.51</v>
      </c>
      <c r="D23" s="7">
        <v>170.52</v>
      </c>
      <c r="E23" s="7">
        <v>132</v>
      </c>
      <c r="F23" s="7">
        <v>133.69999999999999</v>
      </c>
      <c r="G23" s="7">
        <v>133.19999999999999</v>
      </c>
      <c r="H23" s="7">
        <v>149.30000000000001</v>
      </c>
      <c r="I23" s="7">
        <v>139.30000000000001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38">
        <v>141.65</v>
      </c>
      <c r="D24" s="38">
        <v>168.51</v>
      </c>
      <c r="E24" s="7">
        <v>132.19999999999999</v>
      </c>
      <c r="F24" s="7">
        <v>133.94999999999999</v>
      </c>
      <c r="G24" s="7">
        <v>132.80000000000001</v>
      </c>
      <c r="H24" s="7">
        <v>150</v>
      </c>
      <c r="I24" s="7">
        <v>136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19">
        <v>141.97999999999999</v>
      </c>
      <c r="D25" s="19">
        <v>168.31</v>
      </c>
      <c r="E25" s="7">
        <v>132.30000000000001</v>
      </c>
      <c r="F25" s="7">
        <v>134</v>
      </c>
      <c r="G25" s="7">
        <v>132.6</v>
      </c>
      <c r="H25" s="7">
        <v>152</v>
      </c>
      <c r="I25" s="7">
        <v>136.19999999999999</v>
      </c>
      <c r="J25" s="9" t="s">
        <v>31</v>
      </c>
      <c r="L25" s="12"/>
      <c r="N25" s="11"/>
    </row>
    <row r="26" spans="2:14" ht="20.100000000000001" customHeight="1">
      <c r="B26" s="20">
        <v>23</v>
      </c>
      <c r="C26" s="13">
        <v>140.53</v>
      </c>
      <c r="D26" s="13">
        <v>165.23</v>
      </c>
      <c r="E26" s="7">
        <v>131.5</v>
      </c>
      <c r="F26" s="7">
        <v>133.35</v>
      </c>
      <c r="G26" s="7">
        <v>132.6</v>
      </c>
      <c r="H26" s="7">
        <v>153</v>
      </c>
      <c r="I26" s="7">
        <v>136.30000000000001</v>
      </c>
      <c r="J26" s="9" t="s">
        <v>31</v>
      </c>
      <c r="L26" s="11"/>
      <c r="N26" s="11"/>
    </row>
    <row r="27" spans="2:14" ht="20.100000000000001" customHeight="1">
      <c r="B27" s="20">
        <v>26</v>
      </c>
      <c r="C27" s="7">
        <v>141.84</v>
      </c>
      <c r="D27" s="7">
        <v>164.23</v>
      </c>
      <c r="E27" s="7">
        <v>130</v>
      </c>
      <c r="F27" s="7">
        <v>132.80000000000001</v>
      </c>
      <c r="G27" s="7">
        <v>132.4</v>
      </c>
      <c r="H27" s="7">
        <v>152.9</v>
      </c>
      <c r="I27" s="7">
        <v>136.19999999999999</v>
      </c>
      <c r="J27" s="9" t="s">
        <v>31</v>
      </c>
      <c r="L27" s="11"/>
      <c r="N27" s="11"/>
    </row>
    <row r="28" spans="2:14" ht="20.100000000000001" customHeight="1">
      <c r="B28" s="20">
        <v>27</v>
      </c>
      <c r="C28" s="7">
        <v>141.4</v>
      </c>
      <c r="D28" s="7">
        <v>164.37</v>
      </c>
      <c r="E28" s="7">
        <v>129.9</v>
      </c>
      <c r="F28" s="7">
        <v>131.15</v>
      </c>
      <c r="G28" s="7">
        <v>131</v>
      </c>
      <c r="H28" s="7">
        <v>152.4</v>
      </c>
      <c r="I28" s="7">
        <v>136</v>
      </c>
      <c r="J28" s="9" t="s">
        <v>31</v>
      </c>
      <c r="L28" s="11"/>
    </row>
    <row r="29" spans="2:14" ht="20.100000000000001" customHeight="1">
      <c r="B29" s="25">
        <v>28</v>
      </c>
      <c r="C29" s="38">
        <v>140.76</v>
      </c>
      <c r="D29" s="38">
        <v>162.44</v>
      </c>
      <c r="E29" s="7">
        <v>130.19999999999999</v>
      </c>
      <c r="F29" s="7">
        <v>130.94999999999999</v>
      </c>
      <c r="G29" s="7">
        <v>131.30000000000001</v>
      </c>
      <c r="H29" s="7">
        <v>152.9</v>
      </c>
      <c r="I29" s="7">
        <v>135.9</v>
      </c>
      <c r="J29" s="9" t="s">
        <v>31</v>
      </c>
      <c r="L29" s="11"/>
    </row>
    <row r="30" spans="2:14" ht="20.100000000000001" customHeight="1">
      <c r="B30" s="20">
        <v>29</v>
      </c>
      <c r="C30" s="7">
        <v>139.69</v>
      </c>
      <c r="D30" s="7">
        <v>160.76</v>
      </c>
      <c r="E30" s="7" t="s">
        <v>30</v>
      </c>
      <c r="F30" s="7" t="s">
        <v>30</v>
      </c>
      <c r="G30" s="39">
        <v>130.4</v>
      </c>
      <c r="H30" s="39">
        <v>151.6</v>
      </c>
      <c r="I30" s="7">
        <v>135.80000000000001</v>
      </c>
      <c r="J30" s="9" t="s">
        <v>31</v>
      </c>
      <c r="L30" s="11"/>
      <c r="N30" t="s">
        <v>32</v>
      </c>
    </row>
    <row r="31" spans="2:14" ht="20.100000000000001" customHeight="1" thickBot="1">
      <c r="B31" s="27">
        <v>30</v>
      </c>
      <c r="C31" s="7">
        <v>139.13</v>
      </c>
      <c r="D31" s="7">
        <v>161.18</v>
      </c>
      <c r="E31" s="7">
        <v>130.5</v>
      </c>
      <c r="F31" s="7">
        <v>132.80000000000001</v>
      </c>
      <c r="G31" s="39" t="s">
        <v>30</v>
      </c>
      <c r="H31" s="39" t="s">
        <v>30</v>
      </c>
      <c r="I31" s="7">
        <v>135.9</v>
      </c>
      <c r="J31" s="9" t="s">
        <v>31</v>
      </c>
      <c r="L31" s="11"/>
    </row>
    <row r="32" spans="2:14" ht="20.100000000000001" hidden="1" customHeight="1" thickBot="1">
      <c r="B32" s="20"/>
      <c r="C32" s="7"/>
      <c r="D32" s="7"/>
      <c r="E32" s="7"/>
      <c r="F32" s="7"/>
      <c r="G32" s="7"/>
      <c r="H32" s="7"/>
      <c r="I32" s="7"/>
      <c r="J32" s="9"/>
      <c r="L32" s="11"/>
    </row>
    <row r="33" spans="2:10" ht="19.5" customHeight="1" thickBot="1">
      <c r="B33" s="15" t="s">
        <v>22</v>
      </c>
      <c r="C33" s="14">
        <f>AVERAGE(C10:C32)</f>
        <v>142.42714285714288</v>
      </c>
      <c r="D33" s="14">
        <f t="shared" ref="D33:I33" si="0">AVERAGE(D10:D32)</f>
        <v>169.98761904761906</v>
      </c>
      <c r="E33" s="14">
        <f t="shared" si="0"/>
        <v>132.01578947368421</v>
      </c>
      <c r="F33" s="14">
        <f t="shared" si="0"/>
        <v>133.48000000000002</v>
      </c>
      <c r="G33" s="14">
        <f t="shared" si="0"/>
        <v>132.57</v>
      </c>
      <c r="H33" s="14">
        <f t="shared" si="0"/>
        <v>153.715</v>
      </c>
      <c r="I33" s="14">
        <f t="shared" si="0"/>
        <v>138.10454545454547</v>
      </c>
      <c r="J33" s="14" t="e">
        <f>AVERAGE(J10:J32)</f>
        <v>#DIV/0!</v>
      </c>
    </row>
    <row r="34" spans="2:10" ht="19.5" customHeight="1" thickBot="1">
      <c r="B34" s="15" t="s">
        <v>23</v>
      </c>
      <c r="C34" s="14">
        <f>MIN(C10:C32)</f>
        <v>139.13</v>
      </c>
      <c r="D34" s="14">
        <f t="shared" ref="D34:I34" si="1">MIN(D10:D32)</f>
        <v>160.76</v>
      </c>
      <c r="E34" s="14">
        <f t="shared" si="1"/>
        <v>129.9</v>
      </c>
      <c r="F34" s="14">
        <f t="shared" si="1"/>
        <v>130.94999999999999</v>
      </c>
      <c r="G34" s="14">
        <f t="shared" si="1"/>
        <v>130.4</v>
      </c>
      <c r="H34" s="14">
        <f t="shared" si="1"/>
        <v>149.30000000000001</v>
      </c>
      <c r="I34" s="14">
        <f t="shared" si="1"/>
        <v>135.80000000000001</v>
      </c>
      <c r="J34" s="14">
        <f>MIN(J10:J32)</f>
        <v>0</v>
      </c>
    </row>
    <row r="35" spans="2:10" ht="19.5" customHeight="1" thickBot="1">
      <c r="B35" s="15" t="s">
        <v>24</v>
      </c>
      <c r="C35" s="14">
        <f>MAX(C10:C32)</f>
        <v>145.25</v>
      </c>
      <c r="D35" s="14">
        <f t="shared" ref="D35:I35" si="2">MAX(D10:D32)</f>
        <v>175.5</v>
      </c>
      <c r="E35" s="14">
        <f t="shared" si="2"/>
        <v>133.69999999999999</v>
      </c>
      <c r="F35" s="14">
        <f t="shared" si="2"/>
        <v>135.94999999999999</v>
      </c>
      <c r="G35" s="14">
        <f t="shared" si="2"/>
        <v>134.30000000000001</v>
      </c>
      <c r="H35" s="14">
        <f t="shared" si="2"/>
        <v>157.9</v>
      </c>
      <c r="I35" s="14">
        <f t="shared" si="2"/>
        <v>139.6</v>
      </c>
      <c r="J35" s="14">
        <f>MAX(J10:J32)</f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topLeftCell="A13" zoomScaleNormal="100" workbookViewId="0">
      <selection activeCell="J31" sqref="J31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33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08" t="s">
        <v>0</v>
      </c>
      <c r="C2" s="108"/>
      <c r="D2" s="108"/>
      <c r="E2" s="108"/>
      <c r="F2" s="108"/>
      <c r="G2" s="108"/>
      <c r="H2" s="108"/>
      <c r="I2" s="108"/>
      <c r="J2" s="108"/>
    </row>
    <row r="3" spans="2:14" ht="19.5" customHeight="1">
      <c r="B3" s="108" t="s">
        <v>1</v>
      </c>
      <c r="C3" s="108"/>
      <c r="D3" s="108"/>
      <c r="E3" s="108"/>
      <c r="F3" s="108"/>
      <c r="G3" s="108"/>
      <c r="H3" s="108"/>
      <c r="I3" s="108"/>
      <c r="J3" s="108"/>
    </row>
    <row r="4" spans="2:14" ht="19.5" customHeight="1">
      <c r="B4" s="1"/>
    </row>
    <row r="5" spans="2:14" ht="19.5" customHeight="1">
      <c r="B5" s="109" t="s">
        <v>39</v>
      </c>
      <c r="C5" s="109"/>
      <c r="D5" s="109"/>
      <c r="E5" s="109"/>
      <c r="F5" s="109"/>
      <c r="G5" s="109"/>
      <c r="H5" s="109"/>
      <c r="I5" s="109"/>
      <c r="J5" s="109"/>
    </row>
    <row r="6" spans="2:14" ht="19.5" customHeight="1"/>
    <row r="7" spans="2:14" ht="20.100000000000001" customHeight="1">
      <c r="B7" s="110" t="s">
        <v>2</v>
      </c>
      <c r="C7" s="111" t="s">
        <v>3</v>
      </c>
      <c r="D7" s="112"/>
      <c r="E7" s="34" t="s">
        <v>4</v>
      </c>
      <c r="F7" s="3" t="s">
        <v>5</v>
      </c>
      <c r="G7" s="113" t="s">
        <v>6</v>
      </c>
      <c r="H7" s="113"/>
      <c r="I7" s="3" t="s">
        <v>7</v>
      </c>
      <c r="J7" s="3" t="s">
        <v>8</v>
      </c>
    </row>
    <row r="8" spans="2:14" ht="20.100000000000001" customHeight="1">
      <c r="B8" s="110"/>
      <c r="C8" s="114" t="s">
        <v>9</v>
      </c>
      <c r="D8" s="115"/>
      <c r="E8" s="35" t="s">
        <v>10</v>
      </c>
      <c r="F8" s="4" t="s">
        <v>11</v>
      </c>
      <c r="G8" s="116" t="s">
        <v>12</v>
      </c>
      <c r="H8" s="116"/>
      <c r="I8" s="4" t="s">
        <v>13</v>
      </c>
      <c r="J8" s="4" t="s">
        <v>14</v>
      </c>
    </row>
    <row r="9" spans="2:14" ht="20.100000000000001" customHeight="1">
      <c r="B9" s="110"/>
      <c r="C9" s="5" t="s">
        <v>15</v>
      </c>
      <c r="D9" s="5" t="s">
        <v>16</v>
      </c>
      <c r="E9" s="36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3</v>
      </c>
      <c r="C10" s="7">
        <v>142.06</v>
      </c>
      <c r="D10" s="7">
        <v>163.71</v>
      </c>
      <c r="E10" s="7">
        <v>130.6</v>
      </c>
      <c r="F10" s="7">
        <v>131.69999999999999</v>
      </c>
      <c r="G10" s="7">
        <v>133</v>
      </c>
      <c r="H10" s="7">
        <v>151.6</v>
      </c>
      <c r="I10" s="7">
        <v>135.80000000000001</v>
      </c>
      <c r="J10" s="9" t="s">
        <v>31</v>
      </c>
      <c r="L10" s="10"/>
      <c r="N10" s="11"/>
    </row>
    <row r="11" spans="2:14" ht="20.100000000000001" customHeight="1">
      <c r="B11" s="20">
        <v>4</v>
      </c>
      <c r="C11" s="9">
        <v>142.47</v>
      </c>
      <c r="D11" s="9">
        <v>163.72</v>
      </c>
      <c r="E11" s="7">
        <v>130.80000000000001</v>
      </c>
      <c r="F11" s="7">
        <v>132.30000000000001</v>
      </c>
      <c r="G11" s="7">
        <v>131.5</v>
      </c>
      <c r="H11" s="7">
        <v>150.80000000000001</v>
      </c>
      <c r="I11" s="7">
        <v>135.69999999999999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>
        <v>142.65</v>
      </c>
      <c r="D12" s="7">
        <v>163.99</v>
      </c>
      <c r="E12" s="7">
        <v>131.19999999999999</v>
      </c>
      <c r="F12" s="11">
        <v>131.9</v>
      </c>
      <c r="G12" s="7">
        <v>130.9</v>
      </c>
      <c r="H12" s="7">
        <v>150.4</v>
      </c>
      <c r="I12" s="7">
        <v>135.6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9">
        <v>140.93</v>
      </c>
      <c r="D13" s="9">
        <v>163.16999999999999</v>
      </c>
      <c r="E13" s="7">
        <v>132</v>
      </c>
      <c r="F13" s="7">
        <v>133.5</v>
      </c>
      <c r="G13" s="7">
        <v>131.6</v>
      </c>
      <c r="H13" s="7">
        <v>150</v>
      </c>
      <c r="I13" s="7">
        <v>134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140.47999999999999</v>
      </c>
      <c r="D14" s="7">
        <v>162.33000000000001</v>
      </c>
      <c r="E14" s="7">
        <v>131.30000000000001</v>
      </c>
      <c r="F14" s="7">
        <v>131.69999999999999</v>
      </c>
      <c r="G14" s="7">
        <v>132.30000000000001</v>
      </c>
      <c r="H14" s="7">
        <v>150.5</v>
      </c>
      <c r="I14" s="7">
        <v>133.6</v>
      </c>
      <c r="J14" s="9" t="s">
        <v>31</v>
      </c>
      <c r="L14" s="12"/>
      <c r="N14" s="11"/>
    </row>
    <row r="15" spans="2:14" ht="20.100000000000001" customHeight="1">
      <c r="B15" s="20">
        <v>10</v>
      </c>
      <c r="C15" s="7">
        <v>139.9</v>
      </c>
      <c r="D15" s="7">
        <v>162.4</v>
      </c>
      <c r="E15" s="7">
        <v>130.6</v>
      </c>
      <c r="F15" s="7">
        <v>132.30000000000001</v>
      </c>
      <c r="G15" s="7">
        <v>131.4</v>
      </c>
      <c r="H15" s="7">
        <v>149.5</v>
      </c>
      <c r="I15" s="7">
        <v>133.69999999999999</v>
      </c>
      <c r="J15" s="9" t="s">
        <v>31</v>
      </c>
      <c r="L15" s="12"/>
      <c r="N15" s="11"/>
    </row>
    <row r="16" spans="2:14" ht="20.100000000000001" customHeight="1">
      <c r="B16" s="20">
        <v>11</v>
      </c>
      <c r="C16" s="7">
        <v>141.08000000000001</v>
      </c>
      <c r="D16" s="7">
        <v>162.93</v>
      </c>
      <c r="E16" s="7">
        <v>131.30000000000001</v>
      </c>
      <c r="F16" s="7">
        <v>132.5</v>
      </c>
      <c r="G16" s="7">
        <v>131.1</v>
      </c>
      <c r="H16" s="7">
        <v>150.5</v>
      </c>
      <c r="I16" s="7">
        <v>133.6</v>
      </c>
      <c r="J16" s="9" t="s">
        <v>31</v>
      </c>
      <c r="L16" s="12"/>
      <c r="N16" s="11"/>
    </row>
    <row r="17" spans="2:14" ht="20.100000000000001" customHeight="1">
      <c r="B17" s="20">
        <v>12</v>
      </c>
      <c r="C17" s="9">
        <v>141.65</v>
      </c>
      <c r="D17" s="7">
        <v>163.68</v>
      </c>
      <c r="E17" s="7">
        <v>130.69999999999999</v>
      </c>
      <c r="F17" s="7">
        <v>132.19999999999999</v>
      </c>
      <c r="G17" s="7">
        <v>131.80000000000001</v>
      </c>
      <c r="H17" s="7">
        <v>151.5</v>
      </c>
      <c r="I17" s="7">
        <v>133.69999999999999</v>
      </c>
      <c r="J17" s="9" t="s">
        <v>31</v>
      </c>
      <c r="L17" s="10"/>
      <c r="N17" s="11"/>
    </row>
    <row r="18" spans="2:14" ht="20.100000000000001" customHeight="1">
      <c r="B18" s="20">
        <v>13</v>
      </c>
      <c r="C18" s="7">
        <v>142.69999999999999</v>
      </c>
      <c r="D18" s="7">
        <v>164.75</v>
      </c>
      <c r="E18" s="7">
        <v>130.5</v>
      </c>
      <c r="F18" s="7">
        <v>132.15</v>
      </c>
      <c r="G18" s="7">
        <v>131.4</v>
      </c>
      <c r="H18" s="7">
        <v>150.4</v>
      </c>
      <c r="I18" s="7">
        <v>133.6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>
        <v>142.77000000000001</v>
      </c>
      <c r="D19" s="7">
        <v>164.55</v>
      </c>
      <c r="E19" s="7">
        <v>130.80000000000001</v>
      </c>
      <c r="F19" s="7">
        <v>132.1</v>
      </c>
      <c r="G19" s="7">
        <v>131.19999999999999</v>
      </c>
      <c r="H19" s="7">
        <v>151.5</v>
      </c>
      <c r="I19" s="7">
        <v>133.5</v>
      </c>
      <c r="J19" s="9" t="s">
        <v>31</v>
      </c>
      <c r="L19" s="10"/>
      <c r="N19" s="11"/>
    </row>
    <row r="20" spans="2:14" ht="20.100000000000001" customHeight="1">
      <c r="B20" s="20">
        <v>17</v>
      </c>
      <c r="C20" s="7">
        <v>141.47999999999999</v>
      </c>
      <c r="D20" s="7">
        <v>163.22</v>
      </c>
      <c r="E20" s="7">
        <v>128.1</v>
      </c>
      <c r="F20" s="7">
        <v>129.9</v>
      </c>
      <c r="G20" s="7">
        <v>131.6</v>
      </c>
      <c r="H20" s="7">
        <v>150.5</v>
      </c>
      <c r="I20" s="7">
        <v>133</v>
      </c>
      <c r="J20" s="9" t="s">
        <v>31</v>
      </c>
      <c r="L20" s="10"/>
      <c r="N20" s="11"/>
    </row>
    <row r="21" spans="2:14" ht="20.100000000000001" customHeight="1">
      <c r="B21" s="20">
        <v>18</v>
      </c>
      <c r="C21" s="7">
        <v>140.79</v>
      </c>
      <c r="D21" s="7">
        <v>163.96</v>
      </c>
      <c r="E21" s="7">
        <v>128.30000000000001</v>
      </c>
      <c r="F21" s="7">
        <v>130.19999999999999</v>
      </c>
      <c r="G21" s="7">
        <v>129.19999999999999</v>
      </c>
      <c r="H21" s="7">
        <v>148.9</v>
      </c>
      <c r="I21" s="7">
        <v>132.9</v>
      </c>
      <c r="J21" s="9" t="s">
        <v>31</v>
      </c>
      <c r="L21" s="10"/>
      <c r="N21" s="11"/>
    </row>
    <row r="22" spans="2:14" ht="20.100000000000001" customHeight="1">
      <c r="B22" s="20">
        <v>19</v>
      </c>
      <c r="C22" s="7">
        <v>141.01</v>
      </c>
      <c r="D22" s="7">
        <v>164.17</v>
      </c>
      <c r="E22" s="7" t="s">
        <v>30</v>
      </c>
      <c r="F22" s="7" t="s">
        <v>30</v>
      </c>
      <c r="G22" s="7">
        <v>129.19999999999999</v>
      </c>
      <c r="H22" s="7">
        <v>148.6</v>
      </c>
      <c r="I22" s="7">
        <v>132.69999999999999</v>
      </c>
      <c r="J22" s="9" t="s">
        <v>31</v>
      </c>
      <c r="L22" s="12"/>
      <c r="N22" s="11"/>
    </row>
    <row r="23" spans="2:14" ht="20.100000000000001" customHeight="1">
      <c r="B23" s="20">
        <v>20</v>
      </c>
      <c r="C23" s="38">
        <v>141.47</v>
      </c>
      <c r="D23" s="38">
        <v>164.95</v>
      </c>
      <c r="E23" s="7">
        <v>128.1</v>
      </c>
      <c r="F23" s="11">
        <v>129.35</v>
      </c>
      <c r="G23" s="7">
        <v>128.5</v>
      </c>
      <c r="H23" s="7">
        <v>148.1</v>
      </c>
      <c r="I23" s="38">
        <v>132.5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19">
        <v>140.11000000000001</v>
      </c>
      <c r="D24" s="24">
        <v>162.81</v>
      </c>
      <c r="E24" s="7">
        <v>127.8</v>
      </c>
      <c r="F24" s="7">
        <v>129.4</v>
      </c>
      <c r="G24" s="7">
        <v>128.5</v>
      </c>
      <c r="H24" s="7">
        <v>148</v>
      </c>
      <c r="I24" s="7">
        <v>132.5</v>
      </c>
      <c r="J24" s="9" t="s">
        <v>31</v>
      </c>
      <c r="L24" s="12"/>
      <c r="N24" s="11"/>
    </row>
    <row r="25" spans="2:14" ht="20.100000000000001" customHeight="1">
      <c r="B25" s="20">
        <v>24</v>
      </c>
      <c r="C25" s="13">
        <v>139.34</v>
      </c>
      <c r="D25" s="13">
        <v>161.72999999999999</v>
      </c>
      <c r="E25" s="7">
        <v>128.1</v>
      </c>
      <c r="F25" s="7">
        <v>129.5</v>
      </c>
      <c r="G25" s="7">
        <v>127.8</v>
      </c>
      <c r="H25" s="7">
        <v>147.80000000000001</v>
      </c>
      <c r="I25" s="7">
        <v>133.4</v>
      </c>
      <c r="J25" s="9" t="s">
        <v>31</v>
      </c>
      <c r="L25" s="11"/>
      <c r="N25" s="11"/>
    </row>
    <row r="26" spans="2:14" ht="20.100000000000001" customHeight="1">
      <c r="B26" s="20">
        <v>25</v>
      </c>
      <c r="C26" s="7">
        <v>139.34</v>
      </c>
      <c r="D26" s="7">
        <v>160.19999999999999</v>
      </c>
      <c r="E26" s="7">
        <v>130.19999999999999</v>
      </c>
      <c r="F26" s="7">
        <v>130.5</v>
      </c>
      <c r="G26" s="7">
        <v>128.6</v>
      </c>
      <c r="H26" s="7">
        <v>150.4</v>
      </c>
      <c r="I26" s="7">
        <v>132.5</v>
      </c>
      <c r="J26" s="9" t="s">
        <v>31</v>
      </c>
      <c r="L26" s="11"/>
      <c r="N26" s="11"/>
    </row>
    <row r="27" spans="2:14" ht="20.100000000000001" customHeight="1">
      <c r="B27" s="25">
        <v>26</v>
      </c>
      <c r="C27" s="7">
        <v>139.97</v>
      </c>
      <c r="D27" s="7">
        <v>160.76</v>
      </c>
      <c r="E27" s="7">
        <v>130.19999999999999</v>
      </c>
      <c r="F27" s="38">
        <v>130.69999999999999</v>
      </c>
      <c r="G27" s="38">
        <v>130</v>
      </c>
      <c r="H27" s="38">
        <v>149.80000000000001</v>
      </c>
      <c r="I27" s="38">
        <v>132.6</v>
      </c>
      <c r="J27" s="9" t="s">
        <v>31</v>
      </c>
      <c r="L27" s="11"/>
    </row>
    <row r="28" spans="2:14" ht="20.100000000000001" customHeight="1">
      <c r="B28" s="20">
        <v>27</v>
      </c>
      <c r="C28" s="7">
        <v>141.31</v>
      </c>
      <c r="D28" s="7">
        <v>160.88999999999999</v>
      </c>
      <c r="E28" s="24">
        <v>130.19999999999999</v>
      </c>
      <c r="F28" s="24">
        <v>131.85</v>
      </c>
      <c r="G28" s="24">
        <v>130.1</v>
      </c>
      <c r="H28" s="24">
        <v>149.80000000000001</v>
      </c>
      <c r="I28" s="38">
        <v>132</v>
      </c>
      <c r="J28" s="9" t="s">
        <v>31</v>
      </c>
      <c r="L28" s="11"/>
    </row>
    <row r="29" spans="2:14" ht="20.100000000000001" customHeight="1">
      <c r="B29" s="20">
        <v>28</v>
      </c>
      <c r="C29" s="7" t="s">
        <v>33</v>
      </c>
      <c r="D29" s="7" t="s">
        <v>33</v>
      </c>
      <c r="E29" s="7">
        <v>130.1</v>
      </c>
      <c r="F29" s="7">
        <v>130.44999999999999</v>
      </c>
      <c r="G29" s="7">
        <v>129.4</v>
      </c>
      <c r="H29" s="7">
        <v>153</v>
      </c>
      <c r="I29" s="7">
        <v>131.80000000000001</v>
      </c>
      <c r="J29" s="9" t="s">
        <v>31</v>
      </c>
      <c r="L29" s="11"/>
    </row>
    <row r="30" spans="2:14" ht="20.100000000000001" customHeight="1" thickBot="1">
      <c r="B30" s="20">
        <v>31</v>
      </c>
      <c r="C30" s="54">
        <v>139.91</v>
      </c>
      <c r="D30" s="54">
        <v>159.21</v>
      </c>
      <c r="E30" s="54">
        <v>130.9</v>
      </c>
      <c r="F30" s="7">
        <v>131.94999999999999</v>
      </c>
      <c r="G30" s="54">
        <v>131.1</v>
      </c>
      <c r="H30" s="54">
        <v>150.30000000000001</v>
      </c>
      <c r="I30" s="7">
        <v>132</v>
      </c>
      <c r="J30" s="9" t="s">
        <v>31</v>
      </c>
      <c r="L30" s="11"/>
    </row>
    <row r="31" spans="2:14" ht="20.100000000000001" customHeight="1" thickBot="1">
      <c r="B31" s="15" t="s">
        <v>22</v>
      </c>
      <c r="C31" s="14">
        <f t="shared" ref="C31:J31" si="0">AVERAGE(C10:C30)</f>
        <v>141.071</v>
      </c>
      <c r="D31" s="14">
        <f t="shared" si="0"/>
        <v>162.85649999999998</v>
      </c>
      <c r="E31" s="14">
        <f t="shared" si="0"/>
        <v>130.08999999999997</v>
      </c>
      <c r="F31" s="14">
        <f t="shared" si="0"/>
        <v>131.30749999999995</v>
      </c>
      <c r="G31" s="14">
        <f t="shared" si="0"/>
        <v>130.48571428571427</v>
      </c>
      <c r="H31" s="14">
        <f t="shared" si="0"/>
        <v>150.09047619047624</v>
      </c>
      <c r="I31" s="14">
        <f t="shared" si="0"/>
        <v>133.36666666666667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139.34</v>
      </c>
      <c r="D32" s="14">
        <f t="shared" si="1"/>
        <v>159.21</v>
      </c>
      <c r="E32" s="14">
        <f t="shared" si="1"/>
        <v>127.8</v>
      </c>
      <c r="F32" s="14">
        <f t="shared" si="1"/>
        <v>129.35</v>
      </c>
      <c r="G32" s="14">
        <f t="shared" si="1"/>
        <v>127.8</v>
      </c>
      <c r="H32" s="14">
        <f t="shared" si="1"/>
        <v>147.80000000000001</v>
      </c>
      <c r="I32" s="14">
        <f t="shared" si="1"/>
        <v>131.80000000000001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142.77000000000001</v>
      </c>
      <c r="D33" s="14">
        <f t="shared" si="2"/>
        <v>164.95</v>
      </c>
      <c r="E33" s="14">
        <f t="shared" si="2"/>
        <v>132</v>
      </c>
      <c r="F33" s="14">
        <f t="shared" si="2"/>
        <v>133.5</v>
      </c>
      <c r="G33" s="14">
        <f t="shared" si="2"/>
        <v>133</v>
      </c>
      <c r="H33" s="14">
        <f t="shared" si="2"/>
        <v>153</v>
      </c>
      <c r="I33" s="14">
        <f t="shared" si="2"/>
        <v>135.80000000000001</v>
      </c>
      <c r="J33" s="14">
        <f t="shared" si="2"/>
        <v>0</v>
      </c>
    </row>
    <row r="35" spans="2:10">
      <c r="B35" s="16" t="s">
        <v>25</v>
      </c>
      <c r="C35"/>
      <c r="D35"/>
      <c r="E35" s="37"/>
      <c r="F35"/>
      <c r="G35"/>
      <c r="H35"/>
      <c r="I35"/>
      <c r="J35"/>
    </row>
    <row r="36" spans="2:10">
      <c r="B36" s="17" t="s">
        <v>26</v>
      </c>
      <c r="C36"/>
      <c r="D36"/>
      <c r="E36" s="37"/>
      <c r="F36"/>
      <c r="G36"/>
      <c r="H36"/>
      <c r="I36"/>
      <c r="J36"/>
    </row>
    <row r="37" spans="2:10">
      <c r="B37" s="18" t="s">
        <v>27</v>
      </c>
      <c r="C37"/>
      <c r="D37"/>
      <c r="E37" s="37"/>
      <c r="F37"/>
      <c r="G37"/>
      <c r="H37"/>
      <c r="I37"/>
      <c r="J37"/>
    </row>
    <row r="38" spans="2:10">
      <c r="B38" s="17" t="s">
        <v>28</v>
      </c>
      <c r="C38"/>
      <c r="D38"/>
      <c r="E38" s="37"/>
      <c r="F38"/>
      <c r="G38"/>
      <c r="H38"/>
      <c r="I38"/>
      <c r="J38"/>
    </row>
    <row r="39" spans="2:10">
      <c r="B39" s="17" t="s">
        <v>29</v>
      </c>
      <c r="C39"/>
      <c r="D39"/>
      <c r="E39" s="37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zoomScaleNormal="100" workbookViewId="0">
      <pane ySplit="9" topLeftCell="A22" activePane="bottomLeft" state="frozen"/>
      <selection pane="bottomLeft" activeCell="N4" sqref="N4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08" t="s">
        <v>0</v>
      </c>
      <c r="C2" s="108"/>
      <c r="D2" s="108"/>
      <c r="E2" s="108"/>
      <c r="F2" s="108"/>
      <c r="G2" s="108"/>
      <c r="H2" s="108"/>
      <c r="I2" s="108"/>
      <c r="J2" s="108"/>
    </row>
    <row r="3" spans="2:14" ht="19.5" customHeight="1">
      <c r="B3" s="108" t="s">
        <v>1</v>
      </c>
      <c r="C3" s="108"/>
      <c r="D3" s="108"/>
      <c r="E3" s="108"/>
      <c r="F3" s="108"/>
      <c r="G3" s="108"/>
      <c r="H3" s="108"/>
      <c r="I3" s="108"/>
      <c r="J3" s="108"/>
    </row>
    <row r="4" spans="2:14" ht="19.5" customHeight="1">
      <c r="B4" s="1"/>
    </row>
    <row r="5" spans="2:14" ht="19.5" customHeight="1">
      <c r="B5" s="109" t="s">
        <v>40</v>
      </c>
      <c r="C5" s="109"/>
      <c r="D5" s="109"/>
      <c r="E5" s="109"/>
      <c r="F5" s="109"/>
      <c r="G5" s="109"/>
      <c r="H5" s="109"/>
      <c r="I5" s="109"/>
      <c r="J5" s="109"/>
    </row>
    <row r="6" spans="2:14" ht="19.5" customHeight="1"/>
    <row r="7" spans="2:14" ht="20.100000000000001" customHeight="1">
      <c r="B7" s="110" t="s">
        <v>2</v>
      </c>
      <c r="C7" s="111" t="s">
        <v>3</v>
      </c>
      <c r="D7" s="112"/>
      <c r="E7" s="3" t="s">
        <v>4</v>
      </c>
      <c r="F7" s="3" t="s">
        <v>5</v>
      </c>
      <c r="G7" s="113" t="s">
        <v>6</v>
      </c>
      <c r="H7" s="113"/>
      <c r="I7" s="3" t="s">
        <v>7</v>
      </c>
      <c r="J7" s="3" t="s">
        <v>8</v>
      </c>
    </row>
    <row r="8" spans="2:14" ht="20.100000000000001" customHeight="1">
      <c r="B8" s="110"/>
      <c r="C8" s="114" t="s">
        <v>9</v>
      </c>
      <c r="D8" s="115"/>
      <c r="E8" s="4" t="s">
        <v>10</v>
      </c>
      <c r="F8" s="4" t="s">
        <v>11</v>
      </c>
      <c r="G8" s="116" t="s">
        <v>12</v>
      </c>
      <c r="H8" s="116"/>
      <c r="I8" s="4" t="s">
        <v>13</v>
      </c>
      <c r="J8" s="4" t="s">
        <v>14</v>
      </c>
    </row>
    <row r="9" spans="2:14" ht="20.100000000000001" customHeight="1">
      <c r="B9" s="110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31">
        <v>1</v>
      </c>
      <c r="C10" s="7"/>
      <c r="D10" s="9"/>
      <c r="E10" s="7"/>
      <c r="F10" s="9"/>
      <c r="G10" s="7"/>
      <c r="H10" s="7"/>
      <c r="I10" s="7"/>
      <c r="J10" s="9" t="s">
        <v>31</v>
      </c>
    </row>
    <row r="11" spans="2:14" ht="20.100000000000001" customHeight="1">
      <c r="B11" s="20">
        <v>2</v>
      </c>
      <c r="C11" s="7"/>
      <c r="D11" s="7"/>
      <c r="E11" s="7"/>
      <c r="F11" s="7"/>
      <c r="G11" s="7"/>
      <c r="H11" s="7"/>
      <c r="I11" s="7"/>
      <c r="J11" s="9" t="s">
        <v>31</v>
      </c>
      <c r="L11" s="10"/>
      <c r="N11" s="11"/>
    </row>
    <row r="12" spans="2:14" ht="20.100000000000001" customHeight="1">
      <c r="B12" s="20">
        <v>3</v>
      </c>
      <c r="C12" s="7"/>
      <c r="D12" s="7"/>
      <c r="E12" s="7"/>
      <c r="F12" s="7"/>
      <c r="G12" s="7"/>
      <c r="H12" s="7"/>
      <c r="I12" s="7"/>
      <c r="J12" s="9" t="s">
        <v>31</v>
      </c>
      <c r="L12" s="12"/>
      <c r="N12" s="11"/>
    </row>
    <row r="13" spans="2:14" ht="20.100000000000001" customHeight="1">
      <c r="B13" s="20">
        <v>4</v>
      </c>
      <c r="C13" s="7"/>
      <c r="D13" s="7"/>
      <c r="E13" s="7"/>
      <c r="F13" s="11"/>
      <c r="G13" s="7"/>
      <c r="H13" s="7"/>
      <c r="I13" s="7"/>
      <c r="J13" s="9" t="s">
        <v>31</v>
      </c>
      <c r="L13" s="12"/>
      <c r="N13" s="11"/>
    </row>
    <row r="14" spans="2:14" ht="20.100000000000001" customHeight="1">
      <c r="B14" s="20">
        <v>7</v>
      </c>
      <c r="C14" s="9"/>
      <c r="D14" s="9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>
      <c r="B15" s="20">
        <v>8</v>
      </c>
      <c r="C15" s="7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>
      <c r="B16" s="20">
        <v>9</v>
      </c>
      <c r="C16" s="7"/>
      <c r="D16" s="7"/>
      <c r="E16" s="7"/>
      <c r="F16" s="7"/>
      <c r="G16" s="47"/>
      <c r="H16" s="47"/>
      <c r="I16" s="7"/>
      <c r="J16" s="9" t="s">
        <v>31</v>
      </c>
      <c r="L16" s="12"/>
      <c r="N16" s="11"/>
    </row>
    <row r="17" spans="2:14" ht="20.100000000000001" customHeight="1">
      <c r="B17" s="20">
        <v>10</v>
      </c>
      <c r="C17" s="7"/>
      <c r="D17" s="7"/>
      <c r="E17" s="7"/>
      <c r="F17" s="11"/>
      <c r="G17" s="9"/>
      <c r="H17" s="9"/>
      <c r="I17" s="7"/>
      <c r="J17" s="9" t="s">
        <v>31</v>
      </c>
      <c r="N17" s="11"/>
    </row>
    <row r="18" spans="2:14" ht="20.100000000000001" customHeight="1">
      <c r="B18" s="20">
        <v>11</v>
      </c>
      <c r="C18" s="7"/>
      <c r="D18" s="7"/>
      <c r="E18" s="11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>
      <c r="B19" s="20">
        <v>14</v>
      </c>
      <c r="C19" s="9"/>
      <c r="D19" s="9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0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0">
        <v>16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>
      <c r="B22" s="20">
        <v>17</v>
      </c>
      <c r="C22" s="7"/>
      <c r="D22" s="7"/>
      <c r="E22" s="11"/>
      <c r="F22" s="7"/>
      <c r="G22" s="7"/>
      <c r="H22" s="7"/>
      <c r="I22" s="38"/>
      <c r="J22" s="9" t="s">
        <v>31</v>
      </c>
      <c r="L22" s="10"/>
      <c r="N22" s="11"/>
    </row>
    <row r="23" spans="2:14" ht="20.100000000000001" customHeight="1">
      <c r="B23" s="20">
        <v>18</v>
      </c>
      <c r="C23" s="7"/>
      <c r="D23" s="7"/>
      <c r="E23" s="7"/>
      <c r="F23" s="7"/>
      <c r="G23" s="7"/>
      <c r="H23" s="7"/>
      <c r="I23" s="38"/>
      <c r="J23" s="9" t="s">
        <v>31</v>
      </c>
      <c r="L23" s="12"/>
      <c r="N23" s="11"/>
    </row>
    <row r="24" spans="2:14" ht="20.100000000000001" customHeight="1">
      <c r="B24" s="20">
        <v>21</v>
      </c>
      <c r="C24" s="38"/>
      <c r="D24" s="38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>
      <c r="B25" s="20">
        <v>22</v>
      </c>
      <c r="C25" s="19"/>
      <c r="D25" s="24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>
      <c r="B26" s="20">
        <v>23</v>
      </c>
      <c r="C26" s="13"/>
      <c r="D26" s="13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>
      <c r="B27" s="20">
        <v>24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>
      <c r="B28" s="20">
        <v>25</v>
      </c>
      <c r="C28" s="38"/>
      <c r="D28" s="38"/>
      <c r="E28" s="7"/>
      <c r="F28" s="38"/>
      <c r="G28" s="38"/>
      <c r="H28" s="38"/>
      <c r="I28" s="7"/>
      <c r="J28" s="9" t="s">
        <v>31</v>
      </c>
      <c r="L28" s="11"/>
    </row>
    <row r="29" spans="2:14" ht="20.100000000000001" customHeight="1">
      <c r="B29" s="20">
        <v>28</v>
      </c>
      <c r="C29" s="19"/>
      <c r="D29" s="19"/>
      <c r="E29" s="24"/>
      <c r="F29" s="24"/>
      <c r="G29" s="38"/>
      <c r="H29" s="24"/>
      <c r="I29" s="7"/>
      <c r="J29" s="9" t="s">
        <v>31</v>
      </c>
      <c r="L29" s="11"/>
    </row>
    <row r="30" spans="2:14" ht="20.100000000000001" customHeight="1">
      <c r="B30" s="20">
        <v>29</v>
      </c>
      <c r="C30" s="7"/>
      <c r="D30" s="7"/>
      <c r="E30" s="7"/>
      <c r="F30" s="7"/>
      <c r="G30" s="7"/>
      <c r="H30" s="7"/>
      <c r="I30" s="7"/>
      <c r="J30" s="9" t="s">
        <v>31</v>
      </c>
      <c r="L30" s="11"/>
    </row>
    <row r="31" spans="2:14" ht="20.100000000000001" customHeight="1">
      <c r="B31" s="25">
        <v>30</v>
      </c>
      <c r="C31" s="38"/>
      <c r="D31" s="38"/>
      <c r="E31" s="38"/>
      <c r="F31" s="38"/>
      <c r="G31" s="38"/>
      <c r="H31" s="38"/>
      <c r="I31" s="7"/>
      <c r="J31" s="9" t="s">
        <v>31</v>
      </c>
      <c r="L31" s="11"/>
    </row>
    <row r="32" spans="2:14" ht="20.100000000000001" customHeight="1" thickBot="1">
      <c r="B32" s="25">
        <v>31</v>
      </c>
      <c r="C32" s="38"/>
      <c r="D32" s="38"/>
      <c r="E32" s="38"/>
      <c r="F32" s="7" t="s">
        <v>30</v>
      </c>
      <c r="G32" s="38"/>
      <c r="H32" s="38"/>
      <c r="I32" s="38"/>
      <c r="J32" s="9" t="s">
        <v>31</v>
      </c>
      <c r="L32" s="11"/>
    </row>
    <row r="33" spans="2:10" ht="20.100000000000001" customHeight="1" thickBot="1">
      <c r="B33" s="15" t="s">
        <v>22</v>
      </c>
      <c r="C33" s="14" t="e">
        <f>AVERAGE(C10:C32)</f>
        <v>#DIV/0!</v>
      </c>
      <c r="D33" s="14" t="e">
        <f t="shared" ref="D33:J33" si="0">AVERAGE(D10:D32)</f>
        <v>#DIV/0!</v>
      </c>
      <c r="E33" s="14" t="e">
        <f t="shared" si="0"/>
        <v>#DIV/0!</v>
      </c>
      <c r="F33" s="14" t="e">
        <f t="shared" si="0"/>
        <v>#DIV/0!</v>
      </c>
      <c r="G33" s="14" t="e">
        <f t="shared" si="0"/>
        <v>#DIV/0!</v>
      </c>
      <c r="H33" s="14" t="e">
        <f t="shared" si="0"/>
        <v>#DIV/0!</v>
      </c>
      <c r="I33" s="14" t="e">
        <f t="shared" si="0"/>
        <v>#DIV/0!</v>
      </c>
      <c r="J33" s="14" t="e">
        <f t="shared" si="0"/>
        <v>#DIV/0!</v>
      </c>
    </row>
    <row r="34" spans="2:10" ht="20.100000000000001" customHeight="1" thickBot="1">
      <c r="B34" s="15" t="s">
        <v>23</v>
      </c>
      <c r="C34" s="14">
        <f>MIN(C10:C32)</f>
        <v>0</v>
      </c>
      <c r="D34" s="14">
        <f t="shared" ref="D34:J34" si="1">MIN(D10:D32)</f>
        <v>0</v>
      </c>
      <c r="E34" s="14">
        <f t="shared" si="1"/>
        <v>0</v>
      </c>
      <c r="F34" s="14">
        <f t="shared" si="1"/>
        <v>0</v>
      </c>
      <c r="G34" s="14">
        <f t="shared" si="1"/>
        <v>0</v>
      </c>
      <c r="H34" s="14">
        <f t="shared" si="1"/>
        <v>0</v>
      </c>
      <c r="I34" s="14">
        <f t="shared" si="1"/>
        <v>0</v>
      </c>
      <c r="J34" s="14">
        <f t="shared" si="1"/>
        <v>0</v>
      </c>
    </row>
    <row r="35" spans="2:10" ht="20.100000000000001" customHeight="1" thickBot="1">
      <c r="B35" s="15" t="s">
        <v>24</v>
      </c>
      <c r="C35" s="14">
        <f>MAX(C10:C32)</f>
        <v>0</v>
      </c>
      <c r="D35" s="14">
        <f t="shared" ref="D35:J35" si="2">MAX(D10:D32)</f>
        <v>0</v>
      </c>
      <c r="E35" s="14">
        <f t="shared" si="2"/>
        <v>0</v>
      </c>
      <c r="F35" s="14">
        <f t="shared" si="2"/>
        <v>0</v>
      </c>
      <c r="G35" s="14">
        <f t="shared" si="2"/>
        <v>0</v>
      </c>
      <c r="H35" s="14">
        <f t="shared" si="2"/>
        <v>0</v>
      </c>
      <c r="I35" s="14">
        <f t="shared" si="2"/>
        <v>0</v>
      </c>
      <c r="J35" s="14">
        <f t="shared" si="2"/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zoomScaleNormal="100" workbookViewId="0">
      <pane ySplit="8" topLeftCell="A22" activePane="bottomLeft" state="frozen"/>
      <selection pane="bottomLeft" activeCell="B10" sqref="B10:J30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08" t="s">
        <v>0</v>
      </c>
      <c r="C2" s="108"/>
      <c r="D2" s="108"/>
      <c r="E2" s="108"/>
      <c r="F2" s="108"/>
      <c r="G2" s="108"/>
      <c r="H2" s="108"/>
      <c r="I2" s="108"/>
      <c r="J2" s="108"/>
    </row>
    <row r="3" spans="2:14" ht="19.5" customHeight="1">
      <c r="B3" s="108" t="s">
        <v>1</v>
      </c>
      <c r="C3" s="108"/>
      <c r="D3" s="108"/>
      <c r="E3" s="108"/>
      <c r="F3" s="108"/>
      <c r="G3" s="108"/>
      <c r="H3" s="108"/>
      <c r="I3" s="108"/>
      <c r="J3" s="108"/>
    </row>
    <row r="4" spans="2:14" ht="19.5" customHeight="1">
      <c r="B4" s="1"/>
    </row>
    <row r="5" spans="2:14" ht="19.5" customHeight="1">
      <c r="B5" s="109" t="s">
        <v>41</v>
      </c>
      <c r="C5" s="109"/>
      <c r="D5" s="109"/>
      <c r="E5" s="109"/>
      <c r="F5" s="109"/>
      <c r="G5" s="109"/>
      <c r="H5" s="109"/>
      <c r="I5" s="109"/>
      <c r="J5" s="109"/>
    </row>
    <row r="6" spans="2:14" ht="19.5" customHeight="1"/>
    <row r="7" spans="2:14" ht="20.100000000000001" customHeight="1">
      <c r="B7" s="117" t="s">
        <v>2</v>
      </c>
      <c r="C7" s="111" t="s">
        <v>3</v>
      </c>
      <c r="D7" s="112"/>
      <c r="E7" s="3" t="s">
        <v>4</v>
      </c>
      <c r="F7" s="3" t="s">
        <v>5</v>
      </c>
      <c r="G7" s="111" t="s">
        <v>6</v>
      </c>
      <c r="H7" s="112"/>
      <c r="I7" s="3" t="s">
        <v>7</v>
      </c>
      <c r="J7" s="3" t="s">
        <v>8</v>
      </c>
    </row>
    <row r="8" spans="2:14" ht="20.100000000000001" customHeight="1">
      <c r="B8" s="118"/>
      <c r="C8" s="114" t="s">
        <v>9</v>
      </c>
      <c r="D8" s="115"/>
      <c r="E8" s="4" t="s">
        <v>10</v>
      </c>
      <c r="F8" s="4" t="s">
        <v>11</v>
      </c>
      <c r="G8" s="114" t="s">
        <v>12</v>
      </c>
      <c r="H8" s="115"/>
      <c r="I8" s="4" t="s">
        <v>13</v>
      </c>
      <c r="J8" s="4" t="s">
        <v>14</v>
      </c>
    </row>
    <row r="9" spans="2:14" ht="20.100000000000001" customHeight="1">
      <c r="B9" s="119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31">
        <v>1</v>
      </c>
      <c r="C10" s="9"/>
      <c r="D10" s="9"/>
      <c r="E10" s="7"/>
      <c r="F10" s="7"/>
      <c r="G10" s="7"/>
      <c r="H10" s="7"/>
      <c r="I10" s="39"/>
      <c r="J10" s="9" t="s">
        <v>31</v>
      </c>
    </row>
    <row r="11" spans="2:14" ht="20.100000000000001" customHeight="1">
      <c r="B11" s="20">
        <v>4</v>
      </c>
      <c r="C11" s="7"/>
      <c r="D11" s="7"/>
      <c r="E11" s="7"/>
      <c r="F11" s="7"/>
      <c r="G11" s="7"/>
      <c r="H11" s="7"/>
      <c r="I11" s="7"/>
      <c r="J11" s="9" t="s">
        <v>31</v>
      </c>
      <c r="L11" s="10"/>
      <c r="N11" s="11"/>
    </row>
    <row r="12" spans="2:14" ht="20.100000000000001" customHeight="1">
      <c r="B12" s="20">
        <v>5</v>
      </c>
      <c r="C12" s="7"/>
      <c r="D12" s="7"/>
      <c r="E12" s="7"/>
      <c r="F12" s="7"/>
      <c r="G12" s="7"/>
      <c r="H12" s="7"/>
      <c r="I12" s="7"/>
      <c r="J12" s="9" t="s">
        <v>31</v>
      </c>
      <c r="L12" s="12"/>
      <c r="N12" s="11"/>
    </row>
    <row r="13" spans="2:14" ht="20.100000000000001" customHeight="1">
      <c r="B13" s="20">
        <v>6</v>
      </c>
      <c r="C13" s="9"/>
      <c r="D13" s="9"/>
      <c r="E13" s="7"/>
      <c r="F13" s="11"/>
      <c r="G13" s="7"/>
      <c r="H13" s="7"/>
      <c r="I13" s="7"/>
      <c r="J13" s="9" t="s">
        <v>31</v>
      </c>
      <c r="L13" s="12"/>
      <c r="N13" s="11"/>
    </row>
    <row r="14" spans="2:14" ht="20.100000000000001" customHeight="1">
      <c r="B14" s="20">
        <v>7</v>
      </c>
      <c r="C14" s="9"/>
      <c r="D14" s="9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>
      <c r="B15" s="20">
        <v>8</v>
      </c>
      <c r="C15" s="7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>
      <c r="B16" s="20">
        <v>11</v>
      </c>
      <c r="C16" s="7"/>
      <c r="D16" s="7"/>
      <c r="E16" s="7"/>
      <c r="F16" s="7"/>
      <c r="G16" s="7"/>
      <c r="H16" s="7"/>
      <c r="I16" s="7"/>
      <c r="J16" s="9" t="s">
        <v>31</v>
      </c>
      <c r="L16" s="12"/>
      <c r="N16" s="11"/>
    </row>
    <row r="17" spans="2:14" ht="20.100000000000001" customHeight="1">
      <c r="B17" s="20">
        <v>2</v>
      </c>
      <c r="C17" s="7"/>
      <c r="D17" s="7"/>
      <c r="E17" s="7"/>
      <c r="F17" s="7"/>
      <c r="G17" s="7"/>
      <c r="H17" s="7"/>
      <c r="I17" s="7"/>
      <c r="J17" s="9" t="s">
        <v>31</v>
      </c>
      <c r="L17" s="12"/>
      <c r="N17" s="11"/>
    </row>
    <row r="18" spans="2:14" ht="20.100000000000001" customHeight="1">
      <c r="B18" s="20">
        <v>13</v>
      </c>
      <c r="C18" s="9"/>
      <c r="D18" s="7"/>
      <c r="E18" s="7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>
      <c r="B19" s="20">
        <v>14</v>
      </c>
      <c r="C19" s="7"/>
      <c r="D19" s="7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0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0">
        <v>18</v>
      </c>
      <c r="C21" s="28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>
      <c r="B22" s="20">
        <v>19</v>
      </c>
      <c r="C22" s="7"/>
      <c r="D22" s="7"/>
      <c r="E22" s="7"/>
      <c r="F22" s="7"/>
      <c r="G22" s="7"/>
      <c r="H22" s="7"/>
      <c r="I22" s="7"/>
      <c r="J22" s="9" t="s">
        <v>31</v>
      </c>
      <c r="L22" s="10"/>
      <c r="N22" s="11"/>
    </row>
    <row r="23" spans="2:14" ht="20.100000000000001" customHeight="1">
      <c r="B23" s="20">
        <v>20</v>
      </c>
      <c r="C23" s="7"/>
      <c r="D23" s="7"/>
      <c r="E23" s="7"/>
      <c r="F23" s="7"/>
      <c r="G23" s="7"/>
      <c r="H23" s="7"/>
      <c r="I23" s="7"/>
      <c r="J23" s="9" t="s">
        <v>31</v>
      </c>
      <c r="L23" s="12"/>
      <c r="N23" s="11"/>
    </row>
    <row r="24" spans="2:14" ht="20.100000000000001" customHeight="1">
      <c r="B24" s="20">
        <v>21</v>
      </c>
      <c r="C24" s="38"/>
      <c r="D24" s="38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>
      <c r="B25" s="20">
        <v>22</v>
      </c>
      <c r="C25" s="24"/>
      <c r="D25" s="24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>
      <c r="B26" s="20">
        <v>25</v>
      </c>
      <c r="C26" s="13"/>
      <c r="D26" s="13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>
      <c r="B27" s="20">
        <v>26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>
      <c r="B28" s="25">
        <v>27</v>
      </c>
      <c r="C28" s="38"/>
      <c r="D28" s="38"/>
      <c r="E28" s="38"/>
      <c r="F28" s="38"/>
      <c r="G28" s="38"/>
      <c r="H28" s="38"/>
      <c r="I28" s="7"/>
      <c r="J28" s="9" t="s">
        <v>31</v>
      </c>
      <c r="L28" s="11"/>
    </row>
    <row r="29" spans="2:14" ht="20.100000000000001" customHeight="1">
      <c r="B29" s="20">
        <v>28</v>
      </c>
      <c r="C29" s="24"/>
      <c r="D29" s="19"/>
      <c r="E29" s="24"/>
      <c r="F29" s="24" t="s">
        <v>30</v>
      </c>
      <c r="G29" s="24"/>
      <c r="H29" s="24"/>
      <c r="I29" s="7"/>
      <c r="J29" s="9" t="s">
        <v>31</v>
      </c>
      <c r="L29" s="11"/>
    </row>
    <row r="30" spans="2:14" ht="20.100000000000001" customHeight="1" thickBot="1">
      <c r="B30" s="20">
        <v>29</v>
      </c>
      <c r="C30" s="7"/>
      <c r="D30" s="7"/>
      <c r="E30" s="7"/>
      <c r="F30" s="7"/>
      <c r="G30" s="7"/>
      <c r="H30" s="7"/>
      <c r="I30" s="7"/>
      <c r="J30" s="9" t="s">
        <v>31</v>
      </c>
      <c r="L30" s="11"/>
    </row>
    <row r="31" spans="2:14" ht="20.100000000000001" customHeight="1" thickBot="1">
      <c r="B31" s="15" t="s">
        <v>22</v>
      </c>
      <c r="C31" s="14" t="e">
        <f t="shared" ref="C31:J31" si="0">AVERAGE(C10:C30)</f>
        <v>#DIV/0!</v>
      </c>
      <c r="D31" s="14" t="e">
        <f t="shared" si="0"/>
        <v>#DIV/0!</v>
      </c>
      <c r="E31" s="14" t="e">
        <f t="shared" si="0"/>
        <v>#DIV/0!</v>
      </c>
      <c r="F31" s="14" t="e">
        <f t="shared" si="0"/>
        <v>#DIV/0!</v>
      </c>
      <c r="G31" s="14" t="e">
        <f t="shared" si="0"/>
        <v>#DIV/0!</v>
      </c>
      <c r="H31" s="14" t="e">
        <f t="shared" si="0"/>
        <v>#DIV/0!</v>
      </c>
      <c r="I31" s="14" t="e">
        <f t="shared" si="0"/>
        <v>#DIV/0!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0</v>
      </c>
      <c r="D32" s="14">
        <f t="shared" si="1"/>
        <v>0</v>
      </c>
      <c r="E32" s="14">
        <f t="shared" si="1"/>
        <v>0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0</v>
      </c>
      <c r="D33" s="14">
        <f t="shared" si="2"/>
        <v>0</v>
      </c>
      <c r="E33" s="14">
        <f t="shared" si="2"/>
        <v>0</v>
      </c>
      <c r="F33" s="14">
        <f t="shared" si="2"/>
        <v>0</v>
      </c>
      <c r="G33" s="14">
        <f t="shared" si="2"/>
        <v>0</v>
      </c>
      <c r="H33" s="14">
        <f t="shared" si="2"/>
        <v>0</v>
      </c>
      <c r="I33" s="14">
        <f t="shared" si="2"/>
        <v>0</v>
      </c>
      <c r="J33" s="14">
        <f t="shared" si="2"/>
        <v>0</v>
      </c>
    </row>
    <row r="35" spans="2:10">
      <c r="B35" s="16" t="s">
        <v>25</v>
      </c>
      <c r="C35"/>
      <c r="D35"/>
      <c r="E35"/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Jan </vt:lpstr>
      <vt:lpstr>Feb </vt:lpstr>
      <vt:lpstr>Mar</vt:lpstr>
      <vt:lpstr>Apr</vt:lpstr>
      <vt:lpstr>May</vt:lpstr>
      <vt:lpstr>June</vt:lpstr>
      <vt:lpstr>Jul</vt:lpstr>
      <vt:lpstr>Aug</vt:lpstr>
      <vt:lpstr>Sep</vt:lpstr>
      <vt:lpstr>Oct</vt:lpstr>
      <vt:lpstr>Nov</vt:lpstr>
      <vt:lpstr>Jan</vt:lpstr>
      <vt:lpstr>Dec</vt:lpstr>
      <vt:lpstr>August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Mohammad Najmuddin Bin Hassan</cp:lastModifiedBy>
  <cp:lastPrinted>2023-07-20T08:28:57Z</cp:lastPrinted>
  <dcterms:created xsi:type="dcterms:W3CDTF">2019-01-02T00:02:21Z</dcterms:created>
  <dcterms:modified xsi:type="dcterms:W3CDTF">2023-08-30T08:39:23Z</dcterms:modified>
</cp:coreProperties>
</file>