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9570" windowHeight="6015" firstSheet="10" activeTab="10"/>
  </bookViews>
  <sheets>
    <sheet name="Jan 2020" sheetId="1" state="hidden" r:id="rId1"/>
    <sheet name="Feb 2020" sheetId="2" state="hidden" r:id="rId2"/>
    <sheet name="Mar 2020" sheetId="3" state="hidden" r:id="rId3"/>
    <sheet name="Apr 2020" sheetId="4" state="hidden" r:id="rId4"/>
    <sheet name="May2020" sheetId="6" state="hidden" r:id="rId5"/>
    <sheet name="Jun2020" sheetId="5" state="hidden" r:id="rId6"/>
    <sheet name="Jul2020" sheetId="7" state="hidden" r:id="rId7"/>
    <sheet name="Aug2020" sheetId="9" state="hidden" r:id="rId8"/>
    <sheet name="Sep2020" sheetId="10" state="hidden" r:id="rId9"/>
    <sheet name="Oct2020" sheetId="11" state="hidden" r:id="rId10"/>
    <sheet name="Nov2020" sheetId="12" r:id="rId11"/>
    <sheet name="Dec2020" sheetId="13" r:id="rId12"/>
  </sheets>
  <calcPr calcId="152511"/>
</workbook>
</file>

<file path=xl/calcChain.xml><?xml version="1.0" encoding="utf-8"?>
<calcChain xmlns="http://schemas.openxmlformats.org/spreadsheetml/2006/main">
  <c r="C32" i="11" l="1"/>
  <c r="D32" i="11"/>
  <c r="C32" i="10" l="1"/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C31" i="6"/>
  <c r="C32" i="6"/>
  <c r="D32" i="3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C30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/>
  <c r="C33" i="4"/>
  <c r="C32" i="4"/>
  <c r="C34" i="3"/>
  <c r="C33" i="3"/>
  <c r="C32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4" i="11"/>
  <c r="C33" i="11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1" i="12"/>
  <c r="D31" i="9"/>
  <c r="E31" i="9"/>
  <c r="F31" i="9"/>
  <c r="G31" i="9"/>
  <c r="H31" i="9"/>
  <c r="I31" i="9"/>
  <c r="J31" i="9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C31" i="9"/>
  <c r="C35" i="13"/>
  <c r="C34" i="13"/>
  <c r="C33" i="13"/>
  <c r="C33" i="12"/>
  <c r="C32" i="12"/>
  <c r="C33" i="9"/>
  <c r="C32" i="9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1" i="2"/>
  <c r="C32" i="2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</calcChain>
</file>

<file path=xl/sharedStrings.xml><?xml version="1.0" encoding="utf-8"?>
<sst xmlns="http://schemas.openxmlformats.org/spreadsheetml/2006/main" count="716" uniqueCount="49">
  <si>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</si>
  <si>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</si>
  <si>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</si>
  <si>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</si>
  <si>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</si>
  <si>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</si>
  <si>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</si>
  <si>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</si>
  <si>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</si>
  <si>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</si>
  <si>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</si>
  <si>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</si>
  <si>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</si>
  <si>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</si>
  <si>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</si>
  <si>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</si>
  <si>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</si>
  <si>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</si>
  <si>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</si>
  <si>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</si>
  <si>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</si>
  <si>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</si>
  <si>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</si>
  <si>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</si>
  <si>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</si>
  <si>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</si>
  <si>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</si>
  <si>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</si>
  <si>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</si>
  <si>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</si>
  <si>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2020</t>
    </r>
  </si>
  <si>
    <r>
      <t xml:space="preserve">Month: </t>
    </r>
    <r>
      <rPr>
        <b/>
        <sz val="12"/>
        <color rgb="FF000099"/>
        <rFont val="Arial Black"/>
        <family val="2"/>
      </rPr>
      <t>DECEMBER 2020</t>
    </r>
  </si>
  <si>
    <r>
      <t xml:space="preserve">Month: </t>
    </r>
    <r>
      <rPr>
        <b/>
        <sz val="12"/>
        <color rgb="FF000099"/>
        <rFont val="Arial Black"/>
        <family val="2"/>
      </rPr>
      <t>NOVEMBER 2020</t>
    </r>
  </si>
  <si>
    <r>
      <t xml:space="preserve">Month: </t>
    </r>
    <r>
      <rPr>
        <b/>
        <sz val="12"/>
        <color rgb="FF000099"/>
        <rFont val="Arial Black"/>
        <family val="2"/>
      </rPr>
      <t>OCTOBER 2020</t>
    </r>
  </si>
  <si>
    <r>
      <t xml:space="preserve">Month: </t>
    </r>
    <r>
      <rPr>
        <b/>
        <sz val="12"/>
        <color rgb="FF000099"/>
        <rFont val="Arial Black"/>
        <family val="2"/>
      </rPr>
      <t>SEPTEMBER 2020</t>
    </r>
  </si>
  <si>
    <r>
      <t xml:space="preserve">Month: </t>
    </r>
    <r>
      <rPr>
        <b/>
        <sz val="12"/>
        <color rgb="FF000099"/>
        <rFont val="Arial Black"/>
        <family val="2"/>
      </rPr>
      <t>AUGUST 2020</t>
    </r>
  </si>
  <si>
    <r>
      <t xml:space="preserve">Month: </t>
    </r>
    <r>
      <rPr>
        <b/>
        <sz val="12"/>
        <color rgb="FF000099"/>
        <rFont val="Arial Black"/>
        <family val="2"/>
      </rPr>
      <t>JULY 2020</t>
    </r>
  </si>
  <si>
    <r>
      <t xml:space="preserve">Month: </t>
    </r>
    <r>
      <rPr>
        <b/>
        <sz val="12"/>
        <color rgb="FF000099"/>
        <rFont val="Arial Black"/>
        <family val="2"/>
      </rPr>
      <t>JUNE 2020</t>
    </r>
  </si>
  <si>
    <r>
      <t xml:space="preserve">Month: </t>
    </r>
    <r>
      <rPr>
        <b/>
        <sz val="12"/>
        <color rgb="FF000099"/>
        <rFont val="Arial Black"/>
        <family val="2"/>
      </rPr>
      <t>MAY 2020</t>
    </r>
  </si>
  <si>
    <r>
      <t xml:space="preserve">Month: </t>
    </r>
    <r>
      <rPr>
        <b/>
        <sz val="12"/>
        <color rgb="FF000099"/>
        <rFont val="Arial Black"/>
        <family val="2"/>
      </rPr>
      <t>APRIL 2020</t>
    </r>
  </si>
  <si>
    <r>
      <t>Month:MARCH</t>
    </r>
    <r>
      <rPr>
        <b/>
        <sz val="12"/>
        <color rgb="FF000099"/>
        <rFont val="Arial Black"/>
        <family val="2"/>
      </rPr>
      <t xml:space="preserve"> 2020</t>
    </r>
  </si>
  <si>
    <r>
      <t xml:space="preserve">Month: </t>
    </r>
    <r>
      <rPr>
        <b/>
        <sz val="12"/>
        <color rgb="FF000099"/>
        <rFont val="Arial Black"/>
        <family val="2"/>
      </rPr>
      <t>FEBRUARY 2020</t>
    </r>
  </si>
  <si>
    <t>N.A.</t>
  </si>
  <si>
    <t>M.C.</t>
  </si>
  <si>
    <t>NA</t>
  </si>
  <si>
    <t>N,A.</t>
  </si>
  <si>
    <t xml:space="preserve">M.C. </t>
  </si>
  <si>
    <t xml:space="preserve">N.A. </t>
  </si>
  <si>
    <t>158.1 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</si>
</sst>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4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E35" sqref="E3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30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" t="s">
        <v>4</v>
      </c>
      <c r="F7" s="5" t="s">
        <v>5</v>
      </c>
      <c r="G7" s="91" t="s">
        <v>6</v>
      </c>
      <c r="H7" s="91"/>
      <c r="I7" s="5" t="s">
        <v>7</v>
      </c>
      <c r="J7" s="5" t="s">
        <v>8</v>
      </c>
    </row>
    <row r="8" spans="2:15" ht="20.100000000000001" customHeight="1" x14ac:dyDescent="0.25">
      <c r="B8" s="88"/>
      <c r="C8" s="92" t="s">
        <v>9</v>
      </c>
      <c r="D8" s="93"/>
      <c r="E8" s="6" t="s">
        <v>10</v>
      </c>
      <c r="F8" s="6" t="s">
        <v>11</v>
      </c>
      <c r="G8" s="94" t="s">
        <v>12</v>
      </c>
      <c r="H8" s="94"/>
      <c r="I8" s="6" t="s">
        <v>13</v>
      </c>
      <c r="J8" s="6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2</v>
      </c>
      <c r="C10" s="10">
        <v>147.91</v>
      </c>
      <c r="D10" s="10">
        <v>158.53</v>
      </c>
      <c r="E10" s="31">
        <v>147.49408933567631</v>
      </c>
      <c r="F10" s="31">
        <v>147.4</v>
      </c>
      <c r="G10" s="10" t="s">
        <v>43</v>
      </c>
      <c r="H10" s="10" t="s">
        <v>43</v>
      </c>
      <c r="I10" s="10">
        <v>150.5</v>
      </c>
      <c r="J10" s="3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10">
        <v>148.54</v>
      </c>
      <c r="D11" s="10">
        <v>157.82</v>
      </c>
      <c r="E11" s="10">
        <v>147.29408933567629</v>
      </c>
      <c r="F11" s="10">
        <v>145.65</v>
      </c>
      <c r="G11" s="10">
        <v>144.9</v>
      </c>
      <c r="H11" s="10">
        <v>162.6</v>
      </c>
      <c r="I11" s="10">
        <v>150.5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148.63999999999999</v>
      </c>
      <c r="D12" s="10">
        <v>160.58000000000001</v>
      </c>
      <c r="E12" s="10">
        <v>150.59408933567627</v>
      </c>
      <c r="F12" s="16">
        <v>148.44999999999999</v>
      </c>
      <c r="G12" s="10">
        <v>144.69999999999999</v>
      </c>
      <c r="H12" s="10">
        <v>162</v>
      </c>
      <c r="I12" s="10">
        <v>150.5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10">
        <v>148.63999999999999</v>
      </c>
      <c r="D13" s="10">
        <v>161.58000000000001</v>
      </c>
      <c r="E13" s="10">
        <v>152.4</v>
      </c>
      <c r="F13" s="10">
        <v>149.15</v>
      </c>
      <c r="G13" s="10">
        <v>148</v>
      </c>
      <c r="H13" s="10">
        <v>166</v>
      </c>
      <c r="I13" s="10">
        <v>152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10">
        <v>148.61000000000001</v>
      </c>
      <c r="D14" s="10">
        <v>161.66</v>
      </c>
      <c r="E14" s="10">
        <v>151.9</v>
      </c>
      <c r="F14" s="10">
        <v>149.94999999999999</v>
      </c>
      <c r="G14" s="10">
        <v>149.5</v>
      </c>
      <c r="H14" s="10">
        <v>165.5</v>
      </c>
      <c r="I14" s="10">
        <v>152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10">
        <v>149.06</v>
      </c>
      <c r="D15" s="10">
        <v>161.77000000000001</v>
      </c>
      <c r="E15" s="10">
        <v>150.4</v>
      </c>
      <c r="F15" s="10">
        <v>149.94999999999999</v>
      </c>
      <c r="G15" s="10">
        <v>149.80000000000001</v>
      </c>
      <c r="H15" s="10">
        <v>168.6</v>
      </c>
      <c r="I15" s="10">
        <v>152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10">
        <v>148.66</v>
      </c>
      <c r="D16" s="10">
        <v>161.71</v>
      </c>
      <c r="E16" s="10">
        <v>150.69999999999999</v>
      </c>
      <c r="F16" s="10">
        <v>149.25</v>
      </c>
      <c r="G16" s="10">
        <v>147.4</v>
      </c>
      <c r="H16" s="10">
        <v>167.5</v>
      </c>
      <c r="I16" s="10">
        <v>152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13</v>
      </c>
      <c r="C17" s="12">
        <v>149.15</v>
      </c>
      <c r="D17" s="12">
        <v>163.57</v>
      </c>
      <c r="E17" s="10">
        <v>154.30000000000001</v>
      </c>
      <c r="F17" s="10">
        <v>152.30000000000001</v>
      </c>
      <c r="G17" s="10">
        <v>148.5</v>
      </c>
      <c r="H17" s="10">
        <v>167</v>
      </c>
      <c r="I17" s="10">
        <v>155.5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10">
        <v>149.75</v>
      </c>
      <c r="D18" s="10">
        <v>165.12</v>
      </c>
      <c r="E18" s="10">
        <v>154.1</v>
      </c>
      <c r="F18" s="10">
        <v>152.1</v>
      </c>
      <c r="G18" s="10">
        <v>152.4</v>
      </c>
      <c r="H18" s="10">
        <v>174.3</v>
      </c>
      <c r="I18" s="10">
        <v>155.5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10">
        <v>149.97999999999999</v>
      </c>
      <c r="D19" s="10">
        <v>165.84</v>
      </c>
      <c r="E19" s="10">
        <v>153.6</v>
      </c>
      <c r="F19" s="10">
        <v>150.80000000000001</v>
      </c>
      <c r="G19" s="10">
        <v>152</v>
      </c>
      <c r="H19" s="10">
        <v>174.2</v>
      </c>
      <c r="I19" s="10">
        <v>155.5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10">
        <v>151.80000000000001</v>
      </c>
      <c r="D20" s="10">
        <v>166.01</v>
      </c>
      <c r="E20" s="10">
        <v>154</v>
      </c>
      <c r="F20" s="10">
        <v>152.44999999999999</v>
      </c>
      <c r="G20" s="10">
        <v>151.6</v>
      </c>
      <c r="H20" s="10">
        <v>173.3</v>
      </c>
      <c r="I20" s="10">
        <v>155.5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10">
        <v>152.15</v>
      </c>
      <c r="D21" s="10">
        <v>165.13</v>
      </c>
      <c r="E21" s="10">
        <v>154.6</v>
      </c>
      <c r="F21" s="10">
        <v>152.44999999999999</v>
      </c>
      <c r="G21" s="10">
        <v>152.4</v>
      </c>
      <c r="H21" s="10">
        <v>170.6</v>
      </c>
      <c r="I21" s="10">
        <v>155.5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20</v>
      </c>
      <c r="C22" s="10">
        <v>151.04</v>
      </c>
      <c r="D22" s="10">
        <v>164.03</v>
      </c>
      <c r="E22" s="10">
        <v>152.9</v>
      </c>
      <c r="F22" s="10">
        <v>150.44999999999999</v>
      </c>
      <c r="G22" s="10">
        <v>152</v>
      </c>
      <c r="H22" s="10">
        <v>171.9</v>
      </c>
      <c r="I22" s="10">
        <v>155.5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21</v>
      </c>
      <c r="C23" s="17">
        <v>150.74</v>
      </c>
      <c r="D23" s="17">
        <v>163.1</v>
      </c>
      <c r="E23" s="10">
        <v>149.4</v>
      </c>
      <c r="F23" s="10">
        <v>149.05000000000001</v>
      </c>
      <c r="G23" s="10">
        <v>150.69999999999999</v>
      </c>
      <c r="H23" s="10">
        <v>169.7</v>
      </c>
      <c r="I23" s="10">
        <v>155.5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37">
        <v>148.43</v>
      </c>
      <c r="D24" s="37">
        <v>163.1</v>
      </c>
      <c r="E24" s="10">
        <v>148.1</v>
      </c>
      <c r="F24" s="10">
        <v>146.35</v>
      </c>
      <c r="G24" s="10">
        <v>147.6</v>
      </c>
      <c r="H24" s="10">
        <v>166.8</v>
      </c>
      <c r="I24" s="10">
        <v>155.5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23</v>
      </c>
      <c r="C25" s="18">
        <v>146.78</v>
      </c>
      <c r="D25" s="18">
        <v>160.59</v>
      </c>
      <c r="E25" s="10">
        <v>146.9</v>
      </c>
      <c r="F25" s="10">
        <v>147.05000000000001</v>
      </c>
      <c r="G25" s="10">
        <v>146.80000000000001</v>
      </c>
      <c r="H25" s="10">
        <v>164.1</v>
      </c>
      <c r="I25" s="10" t="s">
        <v>43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24</v>
      </c>
      <c r="C26" s="63">
        <v>145.53</v>
      </c>
      <c r="D26" s="63">
        <v>159.13</v>
      </c>
      <c r="E26" s="11" t="s">
        <v>44</v>
      </c>
      <c r="F26" s="10" t="s">
        <v>43</v>
      </c>
      <c r="G26" s="10">
        <v>145.9</v>
      </c>
      <c r="H26" s="10">
        <v>164.5</v>
      </c>
      <c r="I26" s="10" t="s">
        <v>43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27</v>
      </c>
      <c r="C27" s="63">
        <v>144.16</v>
      </c>
      <c r="D27" s="63">
        <v>157.37</v>
      </c>
      <c r="E27" s="11" t="s">
        <v>44</v>
      </c>
      <c r="F27" s="10" t="s">
        <v>43</v>
      </c>
      <c r="G27" s="10" t="s">
        <v>43</v>
      </c>
      <c r="H27" s="10" t="s">
        <v>43</v>
      </c>
      <c r="I27" s="10" t="s">
        <v>43</v>
      </c>
      <c r="J27" s="12" t="s">
        <v>42</v>
      </c>
      <c r="L27" s="14"/>
    </row>
    <row r="28" spans="2:15" ht="20.100000000000001" customHeight="1" x14ac:dyDescent="0.25">
      <c r="B28" s="28">
        <v>28</v>
      </c>
      <c r="C28" s="63">
        <v>141.44</v>
      </c>
      <c r="D28" s="63">
        <v>155.72999999999999</v>
      </c>
      <c r="E28" s="11">
        <v>139.6</v>
      </c>
      <c r="F28" s="10">
        <v>136.94999999999999</v>
      </c>
      <c r="G28" s="10" t="s">
        <v>43</v>
      </c>
      <c r="H28" s="10" t="s">
        <v>43</v>
      </c>
      <c r="I28" s="10" t="s">
        <v>43</v>
      </c>
      <c r="J28" s="12" t="s">
        <v>42</v>
      </c>
      <c r="L28" s="14"/>
    </row>
    <row r="29" spans="2:15" ht="20.100000000000001" customHeight="1" x14ac:dyDescent="0.25">
      <c r="B29" s="28">
        <v>29</v>
      </c>
      <c r="C29" s="18">
        <v>139.99</v>
      </c>
      <c r="D29" s="18">
        <v>155.69999999999999</v>
      </c>
      <c r="E29" s="11">
        <v>140.6</v>
      </c>
      <c r="F29" s="10">
        <v>136.25</v>
      </c>
      <c r="G29" s="10">
        <v>136</v>
      </c>
      <c r="H29" s="10">
        <v>155.80000000000001</v>
      </c>
      <c r="I29" s="10" t="s">
        <v>43</v>
      </c>
      <c r="J29" s="12" t="s">
        <v>42</v>
      </c>
      <c r="L29" s="14"/>
    </row>
    <row r="30" spans="2:15" ht="20.100000000000001" customHeight="1" x14ac:dyDescent="0.25">
      <c r="B30" s="29">
        <v>30</v>
      </c>
      <c r="C30" s="10">
        <v>139.24</v>
      </c>
      <c r="D30" s="10">
        <v>154.32</v>
      </c>
      <c r="E30" s="10">
        <v>137.6</v>
      </c>
      <c r="F30" s="10">
        <v>136.44999999999999</v>
      </c>
      <c r="G30" s="10">
        <v>137</v>
      </c>
      <c r="H30" s="10">
        <v>159.30000000000001</v>
      </c>
      <c r="I30" s="10">
        <v>155.5</v>
      </c>
      <c r="J30" s="12" t="s">
        <v>42</v>
      </c>
      <c r="L30" s="14"/>
    </row>
    <row r="31" spans="2:15" ht="20.100000000000001" customHeight="1" thickBot="1" x14ac:dyDescent="0.3">
      <c r="B31" s="59">
        <v>31</v>
      </c>
      <c r="C31" s="12" t="s">
        <v>42</v>
      </c>
      <c r="D31" s="12" t="s">
        <v>42</v>
      </c>
      <c r="E31" s="17">
        <v>138.6</v>
      </c>
      <c r="F31" s="17">
        <v>136.75</v>
      </c>
      <c r="G31" s="17">
        <v>135.80000000000001</v>
      </c>
      <c r="H31" s="17">
        <v>156.30000000000001</v>
      </c>
      <c r="I31" s="10">
        <v>155.5</v>
      </c>
      <c r="J31" s="12" t="s">
        <v>42</v>
      </c>
      <c r="L31" s="14"/>
    </row>
    <row r="32" spans="2:15" ht="20.100000000000001" customHeight="1" thickBot="1" x14ac:dyDescent="0.3">
      <c r="B32" s="20" t="s">
        <v>22</v>
      </c>
      <c r="C32" s="19">
        <f t="shared" ref="C32:J32" si="0">AVERAGE(C10:C31)</f>
        <v>147.63047619047617</v>
      </c>
      <c r="D32" s="19">
        <f t="shared" si="0"/>
        <v>161.06619047619049</v>
      </c>
      <c r="E32" s="19">
        <f t="shared" si="0"/>
        <v>148.7541134003514</v>
      </c>
      <c r="F32" s="19">
        <f t="shared" si="0"/>
        <v>146.95999999999998</v>
      </c>
      <c r="G32" s="19">
        <f t="shared" si="0"/>
        <v>147.00000000000006</v>
      </c>
      <c r="H32" s="19">
        <f t="shared" si="0"/>
        <v>166.31578947368425</v>
      </c>
      <c r="I32" s="19">
        <f t="shared" si="0"/>
        <v>153.79411764705881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139.24</v>
      </c>
      <c r="D33" s="19">
        <f t="shared" si="1"/>
        <v>154.32</v>
      </c>
      <c r="E33" s="19">
        <f t="shared" si="1"/>
        <v>137.6</v>
      </c>
      <c r="F33" s="19">
        <f t="shared" si="1"/>
        <v>136.25</v>
      </c>
      <c r="G33" s="19">
        <f t="shared" si="1"/>
        <v>135.80000000000001</v>
      </c>
      <c r="H33" s="19">
        <f t="shared" si="1"/>
        <v>155.80000000000001</v>
      </c>
      <c r="I33" s="19">
        <f t="shared" si="1"/>
        <v>150.5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152.15</v>
      </c>
      <c r="D34" s="19">
        <f t="shared" si="2"/>
        <v>166.01</v>
      </c>
      <c r="E34" s="19">
        <f t="shared" si="2"/>
        <v>154.6</v>
      </c>
      <c r="F34" s="19">
        <f t="shared" si="2"/>
        <v>152.44999999999999</v>
      </c>
      <c r="G34" s="19">
        <f t="shared" si="2"/>
        <v>152.4</v>
      </c>
      <c r="H34" s="19">
        <f t="shared" si="2"/>
        <v>174.3</v>
      </c>
      <c r="I34" s="19">
        <f t="shared" si="2"/>
        <v>155.5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40"/>
  <sheetViews>
    <sheetView topLeftCell="A8" zoomScale="80" zoomScaleNormal="80" workbookViewId="0">
      <selection activeCell="F8" sqref="F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33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5">
        <v>143.66999999999999</v>
      </c>
      <c r="D10" s="65">
        <v>196.36</v>
      </c>
      <c r="E10" s="65">
        <v>135.69999999999999</v>
      </c>
      <c r="F10" s="65">
        <v>136</v>
      </c>
      <c r="G10" s="31">
        <v>135.69999999999999</v>
      </c>
      <c r="H10" s="31">
        <v>200.9</v>
      </c>
      <c r="I10" s="31">
        <v>140.5</v>
      </c>
      <c r="J10" s="3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65">
        <v>142.9</v>
      </c>
      <c r="D11" s="65">
        <v>194.44</v>
      </c>
      <c r="E11" s="65">
        <v>136.30000000000001</v>
      </c>
      <c r="F11" s="65">
        <v>136.69999999999999</v>
      </c>
      <c r="G11" s="31">
        <v>135.9</v>
      </c>
      <c r="H11" s="31">
        <v>193.3</v>
      </c>
      <c r="I11" s="65">
        <v>140.6</v>
      </c>
      <c r="J11" s="3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65">
        <v>143.19999999999999</v>
      </c>
      <c r="D12" s="65">
        <v>195.37</v>
      </c>
      <c r="E12" s="65">
        <v>137.19999999999999</v>
      </c>
      <c r="F12" s="44">
        <v>137.30000000000001</v>
      </c>
      <c r="G12" s="31">
        <v>135.4</v>
      </c>
      <c r="H12" s="31">
        <v>193</v>
      </c>
      <c r="I12" s="65">
        <v>140.6</v>
      </c>
      <c r="J12" s="3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>
        <v>142.79</v>
      </c>
      <c r="D13" s="56">
        <v>196.99</v>
      </c>
      <c r="E13" s="65">
        <v>138.9</v>
      </c>
      <c r="F13" s="65">
        <v>138.94999999999999</v>
      </c>
      <c r="G13" s="31">
        <v>137.69999999999999</v>
      </c>
      <c r="H13" s="31">
        <v>190.7</v>
      </c>
      <c r="I13" s="65">
        <v>141</v>
      </c>
      <c r="J13" s="3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65">
        <v>143.15</v>
      </c>
      <c r="D14" s="65">
        <v>196.14</v>
      </c>
      <c r="E14" s="65">
        <v>139.5</v>
      </c>
      <c r="F14" s="65">
        <v>137.80000000000001</v>
      </c>
      <c r="G14" s="31">
        <v>139.30000000000001</v>
      </c>
      <c r="H14" s="31">
        <v>193.4</v>
      </c>
      <c r="I14" s="65">
        <v>140.80000000000001</v>
      </c>
      <c r="J14" s="3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>
        <v>143.77000000000001</v>
      </c>
      <c r="D15" s="65">
        <v>197.25</v>
      </c>
      <c r="E15" s="65">
        <v>141.4</v>
      </c>
      <c r="F15" s="65">
        <v>141.85</v>
      </c>
      <c r="G15" s="31">
        <v>139.4</v>
      </c>
      <c r="H15" s="31">
        <v>194.1</v>
      </c>
      <c r="I15" s="65">
        <v>141.19999999999999</v>
      </c>
      <c r="J15" s="3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2">
        <v>145.84</v>
      </c>
      <c r="D16" s="65">
        <v>198.52</v>
      </c>
      <c r="E16" s="65">
        <v>143.1</v>
      </c>
      <c r="F16" s="65">
        <v>142.55000000000001</v>
      </c>
      <c r="G16" s="31">
        <v>140.80000000000001</v>
      </c>
      <c r="H16" s="31">
        <v>195.1</v>
      </c>
      <c r="I16" s="65">
        <v>141.5</v>
      </c>
      <c r="J16" s="32" t="s">
        <v>42</v>
      </c>
      <c r="L16" s="13"/>
      <c r="M16" s="9"/>
      <c r="N16" s="14"/>
      <c r="O16" s="9"/>
    </row>
    <row r="17" spans="2:15" ht="20.100000000000001" customHeight="1" x14ac:dyDescent="0.25">
      <c r="B17" s="28">
        <v>12</v>
      </c>
      <c r="C17" s="65">
        <v>146.99</v>
      </c>
      <c r="D17" s="65">
        <v>201.83</v>
      </c>
      <c r="E17" s="65">
        <v>147.1</v>
      </c>
      <c r="F17" s="65">
        <v>146.19999999999999</v>
      </c>
      <c r="G17" s="65">
        <v>143.1</v>
      </c>
      <c r="H17" s="65">
        <v>199.8</v>
      </c>
      <c r="I17" s="65">
        <v>143</v>
      </c>
      <c r="J17" s="3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2" t="s">
        <v>46</v>
      </c>
      <c r="D18" s="32" t="s">
        <v>46</v>
      </c>
      <c r="E18" s="31">
        <v>147.6</v>
      </c>
      <c r="F18" s="65">
        <v>147.6</v>
      </c>
      <c r="G18" s="65">
        <v>146.5</v>
      </c>
      <c r="H18" s="65">
        <v>208.3</v>
      </c>
      <c r="I18" s="65">
        <v>145.5</v>
      </c>
      <c r="J18" s="3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>
        <v>150.19</v>
      </c>
      <c r="D19" s="65">
        <v>205.87</v>
      </c>
      <c r="E19" s="65">
        <v>149.5</v>
      </c>
      <c r="F19" s="65">
        <v>148.44999999999999</v>
      </c>
      <c r="G19" s="31">
        <v>147.4</v>
      </c>
      <c r="H19" s="31">
        <v>210.8</v>
      </c>
      <c r="I19" s="65">
        <v>146.19999999999999</v>
      </c>
      <c r="J19" s="3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>
        <v>150.94999999999999</v>
      </c>
      <c r="D20" s="65">
        <v>207.89</v>
      </c>
      <c r="E20" s="31">
        <v>149.80000000000001</v>
      </c>
      <c r="F20" s="65">
        <v>150.5</v>
      </c>
      <c r="G20" s="31">
        <v>149.19999999999999</v>
      </c>
      <c r="H20" s="31">
        <v>213.9</v>
      </c>
      <c r="I20" s="65">
        <v>147</v>
      </c>
      <c r="J20" s="3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65">
        <v>150.61000000000001</v>
      </c>
      <c r="D21" s="65">
        <v>208.39</v>
      </c>
      <c r="E21" s="31">
        <v>150.9</v>
      </c>
      <c r="F21" s="65">
        <v>151.55000000000001</v>
      </c>
      <c r="G21" s="65">
        <v>147.1</v>
      </c>
      <c r="H21" s="65">
        <v>212.8</v>
      </c>
      <c r="I21" s="65">
        <v>147.5</v>
      </c>
      <c r="J21" s="32" t="s">
        <v>42</v>
      </c>
      <c r="L21" s="15"/>
      <c r="M21" s="9"/>
      <c r="N21" s="14"/>
      <c r="O21" s="9"/>
    </row>
    <row r="22" spans="2:15" ht="20.100000000000001" customHeight="1" x14ac:dyDescent="0.25">
      <c r="B22" s="28">
        <v>19</v>
      </c>
      <c r="C22" s="45">
        <v>154.97999999999999</v>
      </c>
      <c r="D22" s="45">
        <v>212.94</v>
      </c>
      <c r="E22" s="31">
        <v>153</v>
      </c>
      <c r="F22" s="65">
        <v>154.05000000000001</v>
      </c>
      <c r="G22" s="65">
        <v>150.69999999999999</v>
      </c>
      <c r="H22" s="65">
        <v>214.3</v>
      </c>
      <c r="I22" s="65">
        <v>149</v>
      </c>
      <c r="J22" s="3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2">
        <v>155.78</v>
      </c>
      <c r="D23" s="49">
        <v>215.66</v>
      </c>
      <c r="E23" s="65">
        <v>160</v>
      </c>
      <c r="F23" s="49">
        <v>154.9</v>
      </c>
      <c r="G23" s="31">
        <v>153.1</v>
      </c>
      <c r="H23" s="31">
        <v>222.8</v>
      </c>
      <c r="I23" s="65">
        <v>153</v>
      </c>
      <c r="J23" s="3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65">
        <v>158.18</v>
      </c>
      <c r="D24" s="47">
        <v>221.58</v>
      </c>
      <c r="E24" s="31">
        <v>161.5</v>
      </c>
      <c r="F24" s="65">
        <v>163.5</v>
      </c>
      <c r="G24" s="31">
        <v>159.5</v>
      </c>
      <c r="H24" s="31">
        <v>225.4</v>
      </c>
      <c r="I24" s="65">
        <v>155</v>
      </c>
      <c r="J24" s="32" t="s">
        <v>42</v>
      </c>
      <c r="L24" s="14"/>
      <c r="M24" s="9"/>
      <c r="N24" s="14"/>
      <c r="O24" s="9"/>
    </row>
    <row r="25" spans="2:15" ht="20.100000000000001" customHeight="1" x14ac:dyDescent="0.25">
      <c r="B25" s="28">
        <v>22</v>
      </c>
      <c r="C25" s="65">
        <v>161.02000000000001</v>
      </c>
      <c r="D25" s="65">
        <v>225.24</v>
      </c>
      <c r="E25" s="65">
        <v>165</v>
      </c>
      <c r="F25" s="65">
        <v>162.6</v>
      </c>
      <c r="G25" s="65">
        <v>163.69999999999999</v>
      </c>
      <c r="H25" s="65">
        <v>229</v>
      </c>
      <c r="I25" s="65">
        <v>162.5</v>
      </c>
      <c r="J25" s="32" t="s">
        <v>42</v>
      </c>
      <c r="L25" s="14"/>
      <c r="M25" s="9"/>
      <c r="N25" s="14"/>
      <c r="O25" s="9"/>
    </row>
    <row r="26" spans="2:15" ht="20.100000000000001" customHeight="1" x14ac:dyDescent="0.25">
      <c r="B26" s="40">
        <v>23</v>
      </c>
      <c r="C26" s="32" t="s">
        <v>46</v>
      </c>
      <c r="D26" s="32" t="s">
        <v>46</v>
      </c>
      <c r="E26" s="45">
        <v>164.6</v>
      </c>
      <c r="F26" s="45">
        <v>164.5</v>
      </c>
      <c r="G26" s="45">
        <v>163.1</v>
      </c>
      <c r="H26" s="45">
        <v>239</v>
      </c>
      <c r="I26" s="45">
        <v>163</v>
      </c>
      <c r="J26" s="32" t="s">
        <v>42</v>
      </c>
      <c r="L26" s="14"/>
    </row>
    <row r="27" spans="2:15" ht="20.100000000000001" customHeight="1" x14ac:dyDescent="0.25">
      <c r="B27" s="28">
        <v>26</v>
      </c>
      <c r="C27" s="32">
        <v>167.73</v>
      </c>
      <c r="D27" s="32">
        <v>241.62</v>
      </c>
      <c r="E27" s="49">
        <v>169</v>
      </c>
      <c r="F27" s="49">
        <v>170.9</v>
      </c>
      <c r="G27" s="49">
        <v>164.5</v>
      </c>
      <c r="H27" s="49">
        <v>245.3</v>
      </c>
      <c r="I27" s="45">
        <v>164</v>
      </c>
      <c r="J27" s="32" t="s">
        <v>42</v>
      </c>
      <c r="L27" s="14"/>
    </row>
    <row r="28" spans="2:15" ht="20.100000000000001" customHeight="1" x14ac:dyDescent="0.25">
      <c r="B28" s="28">
        <v>27</v>
      </c>
      <c r="C28" s="65">
        <v>172.85</v>
      </c>
      <c r="D28" s="65">
        <v>256.48</v>
      </c>
      <c r="E28" s="65">
        <v>170.3</v>
      </c>
      <c r="F28" s="65">
        <v>170.1</v>
      </c>
      <c r="G28" s="65">
        <v>170.5</v>
      </c>
      <c r="H28" s="65">
        <v>262.8</v>
      </c>
      <c r="I28" s="45">
        <v>169.5</v>
      </c>
      <c r="J28" s="32" t="s">
        <v>42</v>
      </c>
      <c r="L28" s="14"/>
    </row>
    <row r="29" spans="2:15" ht="20.100000000000001" customHeight="1" x14ac:dyDescent="0.25">
      <c r="B29" s="28">
        <v>28</v>
      </c>
      <c r="C29" s="10">
        <v>175.82</v>
      </c>
      <c r="D29" s="10">
        <v>274.41000000000003</v>
      </c>
      <c r="E29" s="10">
        <v>176.1</v>
      </c>
      <c r="F29" s="10">
        <v>174.7</v>
      </c>
      <c r="G29" s="10">
        <v>170.7</v>
      </c>
      <c r="H29" s="10">
        <v>274.5</v>
      </c>
      <c r="I29" s="45">
        <v>170.5</v>
      </c>
      <c r="J29" s="32" t="s">
        <v>42</v>
      </c>
      <c r="L29" s="14"/>
    </row>
    <row r="30" spans="2:15" ht="20.100000000000001" customHeight="1" x14ac:dyDescent="0.25">
      <c r="B30" s="28">
        <v>29</v>
      </c>
      <c r="C30" s="81">
        <v>176.11</v>
      </c>
      <c r="D30" s="81">
        <v>270.25</v>
      </c>
      <c r="E30" s="10" t="s">
        <v>46</v>
      </c>
      <c r="F30" s="32" t="s">
        <v>46</v>
      </c>
      <c r="G30" s="81">
        <v>176.4</v>
      </c>
      <c r="H30" s="81">
        <v>290</v>
      </c>
      <c r="I30" s="83">
        <v>186.5</v>
      </c>
      <c r="J30" s="82" t="s">
        <v>42</v>
      </c>
      <c r="L30" s="14"/>
    </row>
    <row r="31" spans="2:15" ht="20.100000000000001" customHeight="1" thickBot="1" x14ac:dyDescent="0.3">
      <c r="B31" s="28">
        <v>30</v>
      </c>
      <c r="C31" s="81">
        <v>173.67</v>
      </c>
      <c r="D31" s="81">
        <v>271.17</v>
      </c>
      <c r="E31" s="10" t="s">
        <v>46</v>
      </c>
      <c r="F31" s="81">
        <v>167.85</v>
      </c>
      <c r="G31" s="81">
        <v>161.30000000000001</v>
      </c>
      <c r="H31" s="81">
        <v>267.10000000000002</v>
      </c>
      <c r="I31" s="81">
        <v>186.5</v>
      </c>
      <c r="J31" s="82" t="s">
        <v>42</v>
      </c>
      <c r="L31" s="14"/>
    </row>
    <row r="32" spans="2:15" ht="20.100000000000001" customHeight="1" thickBot="1" x14ac:dyDescent="0.3">
      <c r="B32" s="20" t="s">
        <v>22</v>
      </c>
      <c r="C32" s="19">
        <f t="shared" ref="C32:J32" si="0">AVERAGE(C10:C31)</f>
        <v>155.01000000000002</v>
      </c>
      <c r="D32" s="19">
        <f t="shared" si="0"/>
        <v>219.42</v>
      </c>
      <c r="E32" s="19">
        <f t="shared" si="0"/>
        <v>151.82499999999999</v>
      </c>
      <c r="F32" s="19">
        <f t="shared" si="0"/>
        <v>152.31190476190474</v>
      </c>
      <c r="G32" s="19">
        <f t="shared" si="0"/>
        <v>151.40909090909091</v>
      </c>
      <c r="H32" s="19">
        <f t="shared" si="0"/>
        <v>221.65000000000006</v>
      </c>
      <c r="I32" s="19">
        <f t="shared" si="0"/>
        <v>153.40454545454546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142.79</v>
      </c>
      <c r="D33" s="19">
        <f t="shared" si="1"/>
        <v>194.44</v>
      </c>
      <c r="E33" s="19">
        <f t="shared" si="1"/>
        <v>135.69999999999999</v>
      </c>
      <c r="F33" s="19">
        <f t="shared" si="1"/>
        <v>136</v>
      </c>
      <c r="G33" s="19">
        <f t="shared" si="1"/>
        <v>135.4</v>
      </c>
      <c r="H33" s="19">
        <f t="shared" si="1"/>
        <v>190.7</v>
      </c>
      <c r="I33" s="19">
        <f t="shared" si="1"/>
        <v>140.5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176.11</v>
      </c>
      <c r="D34" s="19">
        <f t="shared" si="2"/>
        <v>274.41000000000003</v>
      </c>
      <c r="E34" s="19">
        <f t="shared" si="2"/>
        <v>176.1</v>
      </c>
      <c r="F34" s="19">
        <f t="shared" si="2"/>
        <v>174.7</v>
      </c>
      <c r="G34" s="19">
        <f t="shared" si="2"/>
        <v>176.4</v>
      </c>
      <c r="H34" s="19">
        <f t="shared" si="2"/>
        <v>290</v>
      </c>
      <c r="I34" s="19">
        <f t="shared" si="2"/>
        <v>186.5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abSelected="1" topLeftCell="A8" zoomScale="70" zoomScaleNormal="70" workbookViewId="0">
      <selection activeCell="F30" sqref="F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32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2</v>
      </c>
      <c r="C10" s="65">
        <v>162.07</v>
      </c>
      <c r="D10" s="65">
        <v>250.32</v>
      </c>
      <c r="E10" s="65">
        <v>151.19999999999999</v>
      </c>
      <c r="F10" s="65">
        <v>155.1</v>
      </c>
      <c r="G10" s="65">
        <v>156.9</v>
      </c>
      <c r="H10" s="65">
        <v>248.5</v>
      </c>
      <c r="I10" s="65">
        <v>186.5</v>
      </c>
      <c r="J10" s="82" t="s">
        <v>47</v>
      </c>
      <c r="L10" s="13"/>
      <c r="M10" s="9"/>
      <c r="N10" s="14"/>
      <c r="O10" s="9"/>
    </row>
    <row r="11" spans="2:15" ht="20.100000000000001" customHeight="1" x14ac:dyDescent="0.25">
      <c r="B11" s="28">
        <v>3</v>
      </c>
      <c r="C11" s="65">
        <v>155.57</v>
      </c>
      <c r="D11" s="65">
        <v>237.77</v>
      </c>
      <c r="E11" s="65">
        <v>150.80000000000001</v>
      </c>
      <c r="F11" s="65">
        <v>154.30000000000001</v>
      </c>
      <c r="G11" s="65">
        <v>149.30000000000001</v>
      </c>
      <c r="H11" s="65">
        <v>239.5</v>
      </c>
      <c r="I11" s="65">
        <v>176.5</v>
      </c>
      <c r="J11" s="82" t="s">
        <v>47</v>
      </c>
      <c r="L11" s="15"/>
      <c r="M11" s="9"/>
      <c r="N11" s="14"/>
      <c r="O11" s="9"/>
    </row>
    <row r="12" spans="2:15" ht="20.100000000000001" customHeight="1" x14ac:dyDescent="0.25">
      <c r="B12" s="28">
        <v>4</v>
      </c>
      <c r="C12" s="65">
        <v>153.88</v>
      </c>
      <c r="D12" s="65">
        <v>226.41</v>
      </c>
      <c r="E12" s="65">
        <v>153</v>
      </c>
      <c r="F12" s="44">
        <v>151.80000000000001</v>
      </c>
      <c r="G12" s="31">
        <v>151</v>
      </c>
      <c r="H12" s="31">
        <v>238</v>
      </c>
      <c r="I12" s="65">
        <v>176.5</v>
      </c>
      <c r="J12" s="82" t="s">
        <v>47</v>
      </c>
      <c r="L12" s="15"/>
      <c r="M12" s="9"/>
      <c r="N12" s="14"/>
      <c r="O12" s="9"/>
    </row>
    <row r="13" spans="2:15" ht="20.100000000000001" customHeight="1" x14ac:dyDescent="0.25">
      <c r="B13" s="28">
        <v>5</v>
      </c>
      <c r="C13" s="65">
        <v>152.87</v>
      </c>
      <c r="D13" s="65">
        <v>213.6</v>
      </c>
      <c r="E13" s="65">
        <v>155.80000000000001</v>
      </c>
      <c r="F13" s="65">
        <v>152.85</v>
      </c>
      <c r="G13" s="65">
        <v>150.9</v>
      </c>
      <c r="H13" s="65">
        <v>235.3</v>
      </c>
      <c r="I13" s="65">
        <v>176.5</v>
      </c>
      <c r="J13" s="82" t="s">
        <v>47</v>
      </c>
      <c r="L13" s="15"/>
      <c r="M13" s="9"/>
      <c r="N13" s="14"/>
      <c r="O13" s="9"/>
    </row>
    <row r="14" spans="2:15" ht="20.100000000000001" customHeight="1" x14ac:dyDescent="0.25">
      <c r="B14" s="28">
        <v>6</v>
      </c>
      <c r="C14" s="65">
        <v>155.37</v>
      </c>
      <c r="D14" s="65">
        <v>218.57</v>
      </c>
      <c r="E14" s="65">
        <v>155.30000000000001</v>
      </c>
      <c r="F14" s="65">
        <v>155.15</v>
      </c>
      <c r="G14" s="65">
        <v>157.1</v>
      </c>
      <c r="H14" s="65">
        <v>237</v>
      </c>
      <c r="I14" s="65">
        <v>176.5</v>
      </c>
      <c r="J14" s="82" t="s">
        <v>47</v>
      </c>
      <c r="L14" s="15"/>
      <c r="M14" s="9"/>
      <c r="N14" s="14"/>
      <c r="O14" s="9"/>
    </row>
    <row r="15" spans="2:15" ht="20.100000000000001" customHeight="1" x14ac:dyDescent="0.25">
      <c r="B15" s="28">
        <v>9</v>
      </c>
      <c r="C15" s="85">
        <v>154.96</v>
      </c>
      <c r="D15" s="85">
        <v>217.01</v>
      </c>
      <c r="E15" s="84">
        <v>153</v>
      </c>
      <c r="F15" s="84">
        <v>152</v>
      </c>
      <c r="G15" s="84">
        <v>154.30000000000001</v>
      </c>
      <c r="H15" s="84">
        <v>239.2</v>
      </c>
      <c r="I15" s="84">
        <v>176.5</v>
      </c>
      <c r="J15" s="82" t="s">
        <v>47</v>
      </c>
      <c r="L15" s="15"/>
      <c r="M15" s="9"/>
      <c r="N15" s="14"/>
      <c r="O15" s="9"/>
    </row>
    <row r="16" spans="2:15" ht="20.100000000000001" customHeight="1" x14ac:dyDescent="0.25">
      <c r="B16" s="28">
        <v>10</v>
      </c>
      <c r="C16" s="84">
        <v>153.25</v>
      </c>
      <c r="D16" s="84">
        <v>217.15</v>
      </c>
      <c r="E16" s="84">
        <v>152.4</v>
      </c>
      <c r="F16" s="84">
        <v>150.75</v>
      </c>
      <c r="G16" s="84">
        <v>151.4</v>
      </c>
      <c r="H16" s="84">
        <v>236.7</v>
      </c>
      <c r="I16" s="84">
        <v>161.5</v>
      </c>
      <c r="J16" s="85" t="s">
        <v>47</v>
      </c>
      <c r="L16" s="15"/>
      <c r="M16" s="9"/>
      <c r="N16" s="14"/>
      <c r="O16" s="9"/>
    </row>
    <row r="17" spans="2:15" ht="20.100000000000001" customHeight="1" x14ac:dyDescent="0.25">
      <c r="B17" s="28">
        <v>11</v>
      </c>
      <c r="C17" s="84">
        <v>154.77000000000001</v>
      </c>
      <c r="D17" s="84">
        <v>220.52</v>
      </c>
      <c r="E17" s="84">
        <v>157.69999999999999</v>
      </c>
      <c r="F17" s="84">
        <v>156.35</v>
      </c>
      <c r="G17" s="84">
        <v>151.1</v>
      </c>
      <c r="H17" s="84">
        <v>240</v>
      </c>
      <c r="I17" s="85" t="s">
        <v>47</v>
      </c>
      <c r="J17" s="85" t="s">
        <v>47</v>
      </c>
      <c r="L17" s="15"/>
      <c r="M17" s="9"/>
      <c r="N17" s="14"/>
      <c r="O17" s="9"/>
    </row>
    <row r="18" spans="2:15" ht="20.100000000000001" customHeight="1" x14ac:dyDescent="0.25">
      <c r="B18" s="28">
        <v>12</v>
      </c>
      <c r="C18" s="85">
        <v>157.09</v>
      </c>
      <c r="D18" s="84">
        <v>224.31</v>
      </c>
      <c r="E18" s="84">
        <v>160.4</v>
      </c>
      <c r="F18" s="84">
        <v>156.44999999999999</v>
      </c>
      <c r="G18" s="84">
        <v>154.6</v>
      </c>
      <c r="H18" s="84">
        <v>237.5</v>
      </c>
      <c r="I18" s="84">
        <v>161.5</v>
      </c>
      <c r="J18" s="85" t="s">
        <v>47</v>
      </c>
      <c r="L18" s="13"/>
      <c r="M18" s="9"/>
      <c r="N18" s="14"/>
      <c r="O18" s="9"/>
    </row>
    <row r="19" spans="2:15" ht="20.100000000000001" customHeight="1" x14ac:dyDescent="0.25">
      <c r="B19" s="28">
        <v>13</v>
      </c>
      <c r="C19" s="84">
        <v>157.63999999999999</v>
      </c>
      <c r="D19" s="84">
        <v>232.09</v>
      </c>
      <c r="E19" s="84">
        <v>159.1</v>
      </c>
      <c r="F19" s="84">
        <v>157.19999999999999</v>
      </c>
      <c r="G19" s="84">
        <v>158.1</v>
      </c>
      <c r="H19" s="84">
        <v>244</v>
      </c>
      <c r="I19" s="84">
        <v>157.5</v>
      </c>
      <c r="J19" s="85" t="s">
        <v>47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84">
        <v>160.41999999999999</v>
      </c>
      <c r="D20" s="84">
        <v>234.84</v>
      </c>
      <c r="E20" s="84">
        <v>160.6</v>
      </c>
      <c r="F20" s="84">
        <v>158.69999999999999</v>
      </c>
      <c r="G20" s="84">
        <v>156</v>
      </c>
      <c r="H20" s="84">
        <v>242</v>
      </c>
      <c r="I20" s="84">
        <v>158</v>
      </c>
      <c r="J20" s="85" t="s">
        <v>47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84">
        <v>160.76</v>
      </c>
      <c r="D21" s="84">
        <v>232.18</v>
      </c>
      <c r="E21" s="84">
        <v>157.6</v>
      </c>
      <c r="F21" s="84">
        <v>155.85</v>
      </c>
      <c r="G21" s="84">
        <v>157.4</v>
      </c>
      <c r="H21" s="84">
        <v>248</v>
      </c>
      <c r="I21" s="84">
        <v>158</v>
      </c>
      <c r="J21" s="85" t="s">
        <v>47</v>
      </c>
      <c r="L21" s="13"/>
      <c r="M21" s="9"/>
      <c r="N21" s="14"/>
      <c r="O21" s="9"/>
    </row>
    <row r="22" spans="2:15" ht="20.100000000000001" customHeight="1" x14ac:dyDescent="0.25">
      <c r="B22" s="28">
        <v>18</v>
      </c>
      <c r="C22" s="84">
        <v>158.06</v>
      </c>
      <c r="D22" s="84">
        <v>226.08</v>
      </c>
      <c r="E22" s="84">
        <v>155.5</v>
      </c>
      <c r="F22" s="84">
        <v>155.5</v>
      </c>
      <c r="G22" s="84">
        <v>154.5</v>
      </c>
      <c r="H22" s="84">
        <v>242.7</v>
      </c>
      <c r="I22" s="84">
        <v>157.5</v>
      </c>
      <c r="J22" s="85" t="s">
        <v>47</v>
      </c>
      <c r="L22" s="13"/>
      <c r="M22" s="9"/>
      <c r="N22" s="14"/>
      <c r="O22" s="9"/>
    </row>
    <row r="23" spans="2:15" ht="20.100000000000001" customHeight="1" x14ac:dyDescent="0.25">
      <c r="B23" s="28">
        <v>19</v>
      </c>
      <c r="C23" s="84">
        <v>156.13</v>
      </c>
      <c r="D23" s="84">
        <v>225.3</v>
      </c>
      <c r="E23" s="84">
        <v>156.69999999999999</v>
      </c>
      <c r="F23" s="84">
        <v>155.4</v>
      </c>
      <c r="G23" s="84">
        <v>153.19999999999999</v>
      </c>
      <c r="H23" s="84">
        <v>246.8</v>
      </c>
      <c r="I23" s="84">
        <v>157.30000000000001</v>
      </c>
      <c r="J23" s="85" t="s">
        <v>47</v>
      </c>
      <c r="L23" s="15"/>
      <c r="M23" s="9"/>
      <c r="N23" s="14"/>
      <c r="O23" s="9"/>
    </row>
    <row r="24" spans="2:15" ht="20.100000000000001" customHeight="1" x14ac:dyDescent="0.25">
      <c r="B24" s="28">
        <v>20</v>
      </c>
      <c r="C24" s="84">
        <v>156.88999999999999</v>
      </c>
      <c r="D24" s="84">
        <v>226.93</v>
      </c>
      <c r="E24" s="84">
        <v>157.19999999999999</v>
      </c>
      <c r="F24" s="84">
        <v>156.6</v>
      </c>
      <c r="G24" s="84">
        <v>154.4</v>
      </c>
      <c r="H24" s="84">
        <v>254.1</v>
      </c>
      <c r="I24" s="84">
        <v>157.5</v>
      </c>
      <c r="J24" s="85" t="s">
        <v>47</v>
      </c>
      <c r="L24" s="15"/>
      <c r="M24" s="9"/>
      <c r="N24" s="14"/>
      <c r="O24" s="9"/>
    </row>
    <row r="25" spans="2:15" ht="20.100000000000001" customHeight="1" x14ac:dyDescent="0.25">
      <c r="B25" s="28">
        <v>23</v>
      </c>
      <c r="C25" s="46">
        <v>158.69</v>
      </c>
      <c r="D25" s="49">
        <v>228.2</v>
      </c>
      <c r="E25" s="84">
        <v>160</v>
      </c>
      <c r="F25" s="84">
        <v>158.69999999999999</v>
      </c>
      <c r="G25" s="84">
        <v>154.4</v>
      </c>
      <c r="H25" s="84">
        <v>238.1</v>
      </c>
      <c r="I25" s="84">
        <v>157.69999999999999</v>
      </c>
      <c r="J25" s="85" t="s">
        <v>47</v>
      </c>
      <c r="L25" s="15"/>
      <c r="M25" s="9"/>
      <c r="N25" s="14"/>
      <c r="O25" s="9"/>
    </row>
    <row r="26" spans="2:15" ht="20.100000000000001" customHeight="1" x14ac:dyDescent="0.25">
      <c r="B26" s="28">
        <v>24</v>
      </c>
      <c r="C26" s="47">
        <v>158.44999999999999</v>
      </c>
      <c r="D26" s="47">
        <v>229.13</v>
      </c>
      <c r="E26" s="84">
        <v>160.1</v>
      </c>
      <c r="F26" s="84">
        <v>157.75</v>
      </c>
      <c r="G26" s="84">
        <v>157.6</v>
      </c>
      <c r="H26" s="84">
        <v>245</v>
      </c>
      <c r="I26" s="84">
        <v>158</v>
      </c>
      <c r="J26" s="85" t="s">
        <v>47</v>
      </c>
      <c r="L26" s="14"/>
      <c r="M26" s="9"/>
      <c r="N26" s="14"/>
      <c r="O26" s="9"/>
    </row>
    <row r="27" spans="2:15" ht="20.100000000000001" customHeight="1" x14ac:dyDescent="0.25">
      <c r="B27" s="28">
        <v>25</v>
      </c>
      <c r="C27" s="84">
        <v>159.91999999999999</v>
      </c>
      <c r="D27" s="84">
        <v>232.15</v>
      </c>
      <c r="E27" s="84">
        <v>160.5</v>
      </c>
      <c r="F27" s="84">
        <v>159.4</v>
      </c>
      <c r="G27" s="84">
        <v>157.5</v>
      </c>
      <c r="H27" s="84">
        <v>245</v>
      </c>
      <c r="I27" s="84" t="s">
        <v>48</v>
      </c>
      <c r="J27" s="85" t="s">
        <v>47</v>
      </c>
      <c r="L27" s="14"/>
      <c r="M27" s="9"/>
      <c r="N27" s="14"/>
      <c r="O27" s="9"/>
    </row>
    <row r="28" spans="2:15" ht="20.100000000000001" customHeight="1" x14ac:dyDescent="0.25">
      <c r="B28" s="40">
        <v>26</v>
      </c>
      <c r="C28" s="83">
        <v>160.84</v>
      </c>
      <c r="D28" s="83">
        <v>235.5</v>
      </c>
      <c r="E28" s="83">
        <v>159.69999999999999</v>
      </c>
      <c r="F28" s="83">
        <v>160.30000000000001</v>
      </c>
      <c r="G28" s="83">
        <v>157.9</v>
      </c>
      <c r="H28" s="83">
        <v>245</v>
      </c>
      <c r="I28" s="84">
        <v>158.19999999999999</v>
      </c>
      <c r="J28" s="85" t="s">
        <v>47</v>
      </c>
      <c r="L28" s="14"/>
    </row>
    <row r="29" spans="2:15" ht="20.100000000000001" customHeight="1" x14ac:dyDescent="0.25">
      <c r="B29" s="28">
        <v>27</v>
      </c>
      <c r="C29" s="49">
        <v>161.77000000000001</v>
      </c>
      <c r="D29" s="46">
        <v>236.22</v>
      </c>
      <c r="E29" s="49">
        <v>167.3</v>
      </c>
      <c r="F29" s="49">
        <v>160.1</v>
      </c>
      <c r="G29" s="49">
        <v>157</v>
      </c>
      <c r="H29" s="49">
        <v>246.7</v>
      </c>
      <c r="I29" s="84">
        <v>158.19999999999999</v>
      </c>
      <c r="J29" s="85" t="s">
        <v>47</v>
      </c>
      <c r="L29" s="14"/>
    </row>
    <row r="30" spans="2:15" ht="20.100000000000001" customHeight="1" thickBot="1" x14ac:dyDescent="0.3">
      <c r="B30" s="28">
        <v>30</v>
      </c>
      <c r="C30" s="84">
        <v>165.13</v>
      </c>
      <c r="D30" s="84">
        <v>242.4</v>
      </c>
      <c r="E30" s="84">
        <v>166.5</v>
      </c>
      <c r="F30" s="84">
        <v>166.25</v>
      </c>
      <c r="G30" s="84">
        <v>160.9</v>
      </c>
      <c r="H30" s="84">
        <v>249.6</v>
      </c>
      <c r="I30" s="84">
        <v>160</v>
      </c>
      <c r="J30" s="85" t="s">
        <v>47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157.8347619047619</v>
      </c>
      <c r="D31" s="19">
        <f t="shared" si="0"/>
        <v>228.88952380952378</v>
      </c>
      <c r="E31" s="19">
        <f t="shared" si="0"/>
        <v>157.63809523809522</v>
      </c>
      <c r="F31" s="19">
        <f t="shared" si="0"/>
        <v>156.49999999999997</v>
      </c>
      <c r="G31" s="19">
        <f t="shared" si="0"/>
        <v>155.02380952380952</v>
      </c>
      <c r="H31" s="19">
        <f t="shared" si="0"/>
        <v>242.79523809523809</v>
      </c>
      <c r="I31" s="19">
        <f t="shared" si="0"/>
        <v>164.7315789473684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152.87</v>
      </c>
      <c r="D32" s="19">
        <f t="shared" si="1"/>
        <v>213.6</v>
      </c>
      <c r="E32" s="19">
        <f t="shared" si="1"/>
        <v>150.80000000000001</v>
      </c>
      <c r="F32" s="19">
        <f t="shared" si="1"/>
        <v>150.75</v>
      </c>
      <c r="G32" s="19">
        <f t="shared" si="1"/>
        <v>149.30000000000001</v>
      </c>
      <c r="H32" s="19">
        <f t="shared" si="1"/>
        <v>235.3</v>
      </c>
      <c r="I32" s="19">
        <f t="shared" si="1"/>
        <v>157.30000000000001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165.13</v>
      </c>
      <c r="D33" s="19">
        <f t="shared" si="2"/>
        <v>250.32</v>
      </c>
      <c r="E33" s="19">
        <f t="shared" si="2"/>
        <v>167.3</v>
      </c>
      <c r="F33" s="19">
        <f t="shared" si="2"/>
        <v>166.25</v>
      </c>
      <c r="G33" s="19">
        <f t="shared" si="2"/>
        <v>160.9</v>
      </c>
      <c r="H33" s="19">
        <f t="shared" si="2"/>
        <v>254.1</v>
      </c>
      <c r="I33" s="19">
        <f t="shared" si="2"/>
        <v>186.5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41"/>
  <sheetViews>
    <sheetView topLeftCell="A7" zoomScale="80" zoomScaleNormal="80" workbookViewId="0">
      <selection activeCell="F32" sqref="F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31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32"/>
      <c r="D10" s="32"/>
      <c r="E10" s="32"/>
      <c r="F10" s="32"/>
      <c r="G10" s="32"/>
      <c r="H10" s="32"/>
      <c r="I10" s="62"/>
      <c r="J10" s="3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31"/>
      <c r="D11" s="31"/>
      <c r="E11" s="31"/>
      <c r="F11" s="31"/>
      <c r="G11" s="31"/>
      <c r="H11" s="31"/>
      <c r="I11" s="31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31"/>
      <c r="J12" s="3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44"/>
      <c r="G13" s="31"/>
      <c r="H13" s="31"/>
      <c r="I13" s="31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31"/>
      <c r="G14" s="31"/>
      <c r="H14" s="31"/>
      <c r="I14" s="31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31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/>
      <c r="D18" s="31"/>
      <c r="E18" s="31"/>
      <c r="F18" s="31"/>
      <c r="G18" s="31"/>
      <c r="H18" s="31"/>
      <c r="I18" s="31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2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31"/>
      <c r="D20" s="31"/>
      <c r="E20" s="31"/>
      <c r="F20" s="31"/>
      <c r="G20" s="31"/>
      <c r="H20" s="31"/>
      <c r="I20" s="31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31"/>
      <c r="D21" s="31"/>
      <c r="E21" s="31"/>
      <c r="F21" s="31"/>
      <c r="G21" s="31"/>
      <c r="H21" s="31"/>
      <c r="I21" s="31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31"/>
      <c r="D22" s="31"/>
      <c r="E22" s="31"/>
      <c r="F22" s="31"/>
      <c r="G22" s="31"/>
      <c r="H22" s="31"/>
      <c r="I22" s="31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31"/>
      <c r="D23" s="31"/>
      <c r="E23" s="32"/>
      <c r="F23" s="31"/>
      <c r="G23" s="31"/>
      <c r="H23" s="31"/>
      <c r="I23" s="31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31"/>
      <c r="F24" s="31"/>
      <c r="G24" s="31"/>
      <c r="H24" s="31"/>
      <c r="I24" s="31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6"/>
      <c r="D25" s="49"/>
      <c r="E25" s="31"/>
      <c r="F25" s="31"/>
      <c r="G25" s="31"/>
      <c r="H25" s="31"/>
      <c r="I25" s="31"/>
      <c r="J25" s="3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31"/>
      <c r="D27" s="31"/>
      <c r="E27" s="31"/>
      <c r="F27" s="31"/>
      <c r="G27" s="31"/>
      <c r="H27" s="31"/>
      <c r="I27" s="31"/>
      <c r="J27" s="32"/>
      <c r="L27" s="14"/>
      <c r="M27" s="9"/>
      <c r="N27" s="14"/>
      <c r="O27" s="9"/>
    </row>
    <row r="28" spans="2:15" ht="20.100000000000001" customHeight="1" x14ac:dyDescent="0.25">
      <c r="B28" s="40">
        <v>25</v>
      </c>
      <c r="C28" s="45"/>
      <c r="D28" s="45"/>
      <c r="E28" s="45"/>
      <c r="F28" s="32" t="s">
        <v>46</v>
      </c>
      <c r="G28" s="45"/>
      <c r="H28" s="45"/>
      <c r="I28" s="45"/>
      <c r="J28" s="48"/>
      <c r="L28" s="14"/>
    </row>
    <row r="29" spans="2:15" ht="20.100000000000001" customHeight="1" x14ac:dyDescent="0.25">
      <c r="B29" s="28">
        <v>28</v>
      </c>
      <c r="C29" s="46"/>
      <c r="D29" s="46"/>
      <c r="E29" s="46"/>
      <c r="F29" s="49"/>
      <c r="G29" s="49"/>
      <c r="H29" s="49"/>
      <c r="I29" s="49"/>
      <c r="J29" s="32"/>
      <c r="L29" s="14"/>
    </row>
    <row r="30" spans="2:15" ht="20.100000000000001" customHeight="1" x14ac:dyDescent="0.25">
      <c r="B30" s="28">
        <v>29</v>
      </c>
      <c r="C30" s="31"/>
      <c r="D30" s="31"/>
      <c r="E30" s="31"/>
      <c r="F30" s="31"/>
      <c r="G30" s="31"/>
      <c r="H30" s="31"/>
      <c r="I30" s="31"/>
      <c r="J30" s="32"/>
      <c r="L30" s="14"/>
    </row>
    <row r="31" spans="2:15" ht="20.100000000000001" customHeight="1" x14ac:dyDescent="0.25">
      <c r="B31" s="28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">
      <c r="B32" s="40">
        <v>31</v>
      </c>
      <c r="C32" s="17"/>
      <c r="D32" s="17"/>
      <c r="E32" s="17"/>
      <c r="F32" s="32" t="s">
        <v>46</v>
      </c>
      <c r="G32" s="17"/>
      <c r="H32" s="17"/>
      <c r="I32" s="17"/>
      <c r="J32" s="52"/>
      <c r="L32" s="14"/>
    </row>
    <row r="33" spans="2:12" ht="20.100000000000001" customHeight="1" thickBot="1" x14ac:dyDescent="0.3">
      <c r="B33" s="20" t="s">
        <v>22</v>
      </c>
      <c r="C33" s="19" t="e">
        <f>AVERAGE(C11:C32)</f>
        <v>#DIV/0!</v>
      </c>
      <c r="D33" s="19" t="e">
        <f t="shared" ref="D33:J33" si="0">AVERAGE(D11:D32)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MIN(C11:C32)</f>
        <v>0</v>
      </c>
      <c r="D34" s="19">
        <f t="shared" ref="D34:J34" si="1">MIN(D11:D32)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MAX(C11:C32)</f>
        <v>0</v>
      </c>
      <c r="D35" s="19">
        <f t="shared" ref="D35:J35" si="2">MAX(D11:D32)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="80" zoomScaleNormal="80" workbookViewId="0">
      <selection activeCell="J28" sqref="J2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41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26" t="s">
        <v>4</v>
      </c>
      <c r="F7" s="26" t="s">
        <v>5</v>
      </c>
      <c r="G7" s="91" t="s">
        <v>6</v>
      </c>
      <c r="H7" s="91"/>
      <c r="I7" s="26" t="s">
        <v>7</v>
      </c>
      <c r="J7" s="26" t="s">
        <v>8</v>
      </c>
    </row>
    <row r="8" spans="2:15" ht="20.100000000000001" customHeight="1" x14ac:dyDescent="0.25">
      <c r="B8" s="88"/>
      <c r="C8" s="92" t="s">
        <v>9</v>
      </c>
      <c r="D8" s="93"/>
      <c r="E8" s="27" t="s">
        <v>10</v>
      </c>
      <c r="F8" s="27" t="s">
        <v>11</v>
      </c>
      <c r="G8" s="94" t="s">
        <v>12</v>
      </c>
      <c r="H8" s="94"/>
      <c r="I8" s="27" t="s">
        <v>13</v>
      </c>
      <c r="J8" s="27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10">
        <v>137.21</v>
      </c>
      <c r="D10" s="10">
        <v>150.82</v>
      </c>
      <c r="E10" s="10">
        <v>130.69999999999999</v>
      </c>
      <c r="F10" s="10">
        <v>130.05000000000001</v>
      </c>
      <c r="G10" s="10">
        <v>138</v>
      </c>
      <c r="H10" s="10">
        <v>156.30000000000001</v>
      </c>
      <c r="I10" s="10">
        <v>155.5</v>
      </c>
      <c r="J10" s="1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4</v>
      </c>
      <c r="C11" s="10">
        <v>134.32</v>
      </c>
      <c r="D11" s="10">
        <v>150.15</v>
      </c>
      <c r="E11" s="10">
        <v>130.30000000000001</v>
      </c>
      <c r="F11" s="10">
        <v>128</v>
      </c>
      <c r="G11" s="10">
        <v>127.2</v>
      </c>
      <c r="H11" s="10">
        <v>149.5</v>
      </c>
      <c r="I11" s="10">
        <v>155.5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0">
        <v>134.04</v>
      </c>
      <c r="D12" s="10">
        <v>149.79</v>
      </c>
      <c r="E12" s="10">
        <v>132.80000000000001</v>
      </c>
      <c r="F12" s="10">
        <v>131.4</v>
      </c>
      <c r="G12" s="10">
        <v>131.19999999999999</v>
      </c>
      <c r="H12" s="10">
        <v>152.6</v>
      </c>
      <c r="I12" s="10">
        <v>155.5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>
        <v>134.35</v>
      </c>
      <c r="D13" s="10">
        <v>150.88</v>
      </c>
      <c r="E13" s="10">
        <v>135</v>
      </c>
      <c r="F13" s="10">
        <v>132.5</v>
      </c>
      <c r="G13" s="10">
        <v>132.6</v>
      </c>
      <c r="H13" s="10">
        <v>153.5</v>
      </c>
      <c r="I13" s="10">
        <v>155.5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134.94999999999999</v>
      </c>
      <c r="D14" s="10">
        <v>151.32</v>
      </c>
      <c r="E14" s="10">
        <v>134.5</v>
      </c>
      <c r="F14" s="10">
        <v>132.4</v>
      </c>
      <c r="G14" s="10">
        <v>132.5</v>
      </c>
      <c r="H14" s="10">
        <v>151</v>
      </c>
      <c r="I14" s="10">
        <v>155.5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10" t="s">
        <v>42</v>
      </c>
      <c r="D15" s="10" t="s">
        <v>42</v>
      </c>
      <c r="E15" s="10">
        <v>134.5</v>
      </c>
      <c r="F15" s="10">
        <v>133</v>
      </c>
      <c r="G15" s="10">
        <v>132.30000000000001</v>
      </c>
      <c r="H15" s="10">
        <v>150</v>
      </c>
      <c r="I15" s="10">
        <v>155.5</v>
      </c>
      <c r="J15" s="12" t="s">
        <v>42</v>
      </c>
      <c r="K15" s="9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>
        <v>135.62</v>
      </c>
      <c r="D16" s="10">
        <v>151.97</v>
      </c>
      <c r="E16" s="10">
        <v>136.80000000000001</v>
      </c>
      <c r="F16" s="10">
        <v>134.5</v>
      </c>
      <c r="G16" s="10">
        <v>132.30000000000001</v>
      </c>
      <c r="H16" s="10">
        <v>151.19999999999999</v>
      </c>
      <c r="I16" s="10">
        <v>155.5</v>
      </c>
      <c r="J16" s="12" t="s">
        <v>42</v>
      </c>
      <c r="K16" s="30"/>
      <c r="L16" s="30"/>
      <c r="M16" s="9"/>
      <c r="N16" s="14"/>
      <c r="O16" s="9"/>
    </row>
    <row r="17" spans="2:15" ht="20.100000000000001" customHeight="1" x14ac:dyDescent="0.25">
      <c r="B17" s="28">
        <v>12</v>
      </c>
      <c r="C17" s="12">
        <v>136.63999999999999</v>
      </c>
      <c r="D17" s="10">
        <v>153.18</v>
      </c>
      <c r="E17" s="10">
        <v>137.6</v>
      </c>
      <c r="F17" s="10">
        <v>135.05000000000001</v>
      </c>
      <c r="G17" s="10">
        <v>135.19999999999999</v>
      </c>
      <c r="H17" s="10">
        <v>155.6</v>
      </c>
      <c r="I17" s="10">
        <v>155.5</v>
      </c>
      <c r="J17" s="12" t="s">
        <v>42</v>
      </c>
      <c r="K17" s="30"/>
      <c r="L17" s="30"/>
      <c r="M17" s="9"/>
      <c r="N17" s="14"/>
      <c r="O17" s="9"/>
    </row>
    <row r="18" spans="2:15" ht="20.100000000000001" customHeight="1" x14ac:dyDescent="0.25">
      <c r="B18" s="28">
        <v>13</v>
      </c>
      <c r="C18" s="10">
        <v>137.49</v>
      </c>
      <c r="D18" s="10">
        <v>153.87</v>
      </c>
      <c r="E18" s="10">
        <v>136.80000000000001</v>
      </c>
      <c r="F18" s="10">
        <v>135.80000000000001</v>
      </c>
      <c r="G18" s="10">
        <v>134.69999999999999</v>
      </c>
      <c r="H18" s="10">
        <v>157</v>
      </c>
      <c r="I18" s="10">
        <v>155.5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137.93</v>
      </c>
      <c r="D19" s="10">
        <v>154.62</v>
      </c>
      <c r="E19" s="10">
        <v>137</v>
      </c>
      <c r="F19" s="10">
        <v>134.85</v>
      </c>
      <c r="G19" s="10">
        <v>134.30000000000001</v>
      </c>
      <c r="H19" s="10">
        <v>157.5</v>
      </c>
      <c r="I19" s="10">
        <v>155.5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10">
        <v>138.32</v>
      </c>
      <c r="D20" s="10">
        <v>155.65</v>
      </c>
      <c r="E20" s="10">
        <v>139.19999999999999</v>
      </c>
      <c r="F20" s="10">
        <v>136.30000000000001</v>
      </c>
      <c r="G20" s="10">
        <v>134.4</v>
      </c>
      <c r="H20" s="10">
        <v>157.5</v>
      </c>
      <c r="I20" s="10">
        <v>155.5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>
        <v>139.29</v>
      </c>
      <c r="D21" s="10">
        <v>157.38</v>
      </c>
      <c r="E21" s="10">
        <v>138.19999999999999</v>
      </c>
      <c r="F21" s="10">
        <v>136.19999999999999</v>
      </c>
      <c r="G21" s="10">
        <v>136.4</v>
      </c>
      <c r="H21" s="10">
        <v>163</v>
      </c>
      <c r="I21" s="10">
        <v>155.5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>
        <v>140.11000000000001</v>
      </c>
      <c r="D22" s="10">
        <v>159.19</v>
      </c>
      <c r="E22" s="10">
        <v>138.19999999999999</v>
      </c>
      <c r="F22" s="10">
        <v>136.15</v>
      </c>
      <c r="G22" s="10">
        <v>135.69999999999999</v>
      </c>
      <c r="H22" s="10">
        <v>163.4</v>
      </c>
      <c r="I22" s="10">
        <v>155.5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17">
        <v>139.46</v>
      </c>
      <c r="D23" s="17">
        <v>159.71</v>
      </c>
      <c r="E23" s="10">
        <v>138.30000000000001</v>
      </c>
      <c r="F23" s="10">
        <v>136.65</v>
      </c>
      <c r="G23" s="10">
        <v>135.5</v>
      </c>
      <c r="H23" s="10">
        <v>163</v>
      </c>
      <c r="I23" s="10">
        <v>155.5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139.28</v>
      </c>
      <c r="D24" s="25">
        <v>159.54</v>
      </c>
      <c r="E24" s="10">
        <v>139</v>
      </c>
      <c r="F24" s="10">
        <v>137.55000000000001</v>
      </c>
      <c r="G24" s="10">
        <v>136.19999999999999</v>
      </c>
      <c r="H24" s="10">
        <v>163.69999999999999</v>
      </c>
      <c r="I24" s="10">
        <v>155.5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>
        <v>138.28</v>
      </c>
      <c r="D25" s="18">
        <v>160.19999999999999</v>
      </c>
      <c r="E25" s="10">
        <v>136.80000000000001</v>
      </c>
      <c r="F25" s="10">
        <v>134.25</v>
      </c>
      <c r="G25" s="10">
        <v>136.30000000000001</v>
      </c>
      <c r="H25" s="10">
        <v>163.5</v>
      </c>
      <c r="I25" s="10">
        <v>155.5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10">
        <v>137.58000000000001</v>
      </c>
      <c r="D26" s="10">
        <v>161.57</v>
      </c>
      <c r="E26" s="10">
        <v>137.9</v>
      </c>
      <c r="F26" s="10">
        <v>134.4</v>
      </c>
      <c r="G26" s="10">
        <v>133.19999999999999</v>
      </c>
      <c r="H26" s="10">
        <v>162</v>
      </c>
      <c r="I26" s="10">
        <v>155.5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12">
        <v>137.56</v>
      </c>
      <c r="D27" s="10">
        <v>160.80000000000001</v>
      </c>
      <c r="E27" s="10">
        <v>137.5</v>
      </c>
      <c r="F27" s="10">
        <v>136.55000000000001</v>
      </c>
      <c r="G27" s="10">
        <v>135.30000000000001</v>
      </c>
      <c r="H27" s="10">
        <v>163.4</v>
      </c>
      <c r="I27" s="10">
        <v>155.5</v>
      </c>
      <c r="J27" s="12" t="s">
        <v>42</v>
      </c>
      <c r="L27" s="14"/>
    </row>
    <row r="28" spans="2:15" ht="20.100000000000001" customHeight="1" x14ac:dyDescent="0.25">
      <c r="B28" s="28">
        <v>27</v>
      </c>
      <c r="C28" s="17">
        <v>139.82</v>
      </c>
      <c r="D28" s="17">
        <v>162.47</v>
      </c>
      <c r="E28" s="10">
        <v>138.19999999999999</v>
      </c>
      <c r="F28" s="10">
        <v>135.4</v>
      </c>
      <c r="G28" s="10">
        <v>135</v>
      </c>
      <c r="H28" s="10">
        <v>163.1</v>
      </c>
      <c r="I28" s="10">
        <v>151</v>
      </c>
      <c r="J28" s="12" t="s">
        <v>42</v>
      </c>
      <c r="L28" s="14"/>
    </row>
    <row r="29" spans="2:15" ht="20.100000000000001" customHeight="1" thickBot="1" x14ac:dyDescent="0.3">
      <c r="B29" s="40">
        <v>28</v>
      </c>
      <c r="C29" s="17">
        <v>140.49</v>
      </c>
      <c r="D29" s="17">
        <v>163.24</v>
      </c>
      <c r="E29" s="60">
        <v>135.6</v>
      </c>
      <c r="F29" s="17">
        <v>132.30000000000001</v>
      </c>
      <c r="G29" s="17">
        <v>135.1</v>
      </c>
      <c r="H29" s="17">
        <v>161.5</v>
      </c>
      <c r="I29" s="17">
        <v>147</v>
      </c>
      <c r="J29" s="12" t="s">
        <v>42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137.51263157894735</v>
      </c>
      <c r="D30" s="19">
        <f t="shared" ref="D30:J30" si="0">AVERAGE(D10:D29)</f>
        <v>156.12368421052633</v>
      </c>
      <c r="E30" s="19">
        <f t="shared" si="0"/>
        <v>136.24499999999998</v>
      </c>
      <c r="F30" s="19">
        <f t="shared" si="0"/>
        <v>134.16500000000002</v>
      </c>
      <c r="G30" s="19">
        <f t="shared" si="0"/>
        <v>134.17000000000002</v>
      </c>
      <c r="H30" s="19">
        <f t="shared" si="0"/>
        <v>157.91499999999999</v>
      </c>
      <c r="I30" s="19">
        <f t="shared" si="0"/>
        <v>154.85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 t="shared" ref="C31" si="1">MIN(C10:C29)</f>
        <v>134.04</v>
      </c>
      <c r="D31" s="19">
        <f t="shared" ref="D31:J31" si="2">MIN(D10:D29)</f>
        <v>149.79</v>
      </c>
      <c r="E31" s="19">
        <f t="shared" si="2"/>
        <v>130.30000000000001</v>
      </c>
      <c r="F31" s="19">
        <f t="shared" si="2"/>
        <v>128</v>
      </c>
      <c r="G31" s="19">
        <f t="shared" si="2"/>
        <v>127.2</v>
      </c>
      <c r="H31" s="19">
        <f t="shared" si="2"/>
        <v>149.5</v>
      </c>
      <c r="I31" s="19">
        <f t="shared" si="2"/>
        <v>147</v>
      </c>
      <c r="J31" s="19">
        <f t="shared" si="2"/>
        <v>0</v>
      </c>
      <c r="L31" s="9"/>
    </row>
    <row r="32" spans="2:15" ht="20.100000000000001" customHeight="1" thickBot="1" x14ac:dyDescent="0.3">
      <c r="B32" s="20" t="s">
        <v>24</v>
      </c>
      <c r="C32" s="19">
        <f t="shared" ref="C32" si="3">MAX(C10:C29)</f>
        <v>140.49</v>
      </c>
      <c r="D32" s="19">
        <f t="shared" ref="D32:J32" si="4">MAX(D10:D29)</f>
        <v>163.24</v>
      </c>
      <c r="E32" s="19">
        <f t="shared" si="4"/>
        <v>139.19999999999999</v>
      </c>
      <c r="F32" s="19">
        <f t="shared" si="4"/>
        <v>137.55000000000001</v>
      </c>
      <c r="G32" s="19">
        <f t="shared" si="4"/>
        <v>138</v>
      </c>
      <c r="H32" s="19">
        <f t="shared" si="4"/>
        <v>163.69999999999999</v>
      </c>
      <c r="I32" s="19">
        <f t="shared" si="4"/>
        <v>155.5</v>
      </c>
      <c r="J32" s="19">
        <f t="shared" si="4"/>
        <v>0</v>
      </c>
    </row>
    <row r="34" spans="2:10" x14ac:dyDescent="0.25">
      <c r="B34" s="21" t="s">
        <v>25</v>
      </c>
      <c r="C34"/>
      <c r="D34"/>
      <c r="E34"/>
      <c r="F34"/>
      <c r="G34"/>
      <c r="H34"/>
      <c r="I34"/>
      <c r="J34"/>
    </row>
    <row r="35" spans="2:10" x14ac:dyDescent="0.25">
      <c r="B35" s="22" t="s">
        <v>26</v>
      </c>
      <c r="C35"/>
      <c r="D35"/>
      <c r="E35"/>
      <c r="F35"/>
      <c r="G35"/>
      <c r="H35"/>
      <c r="I35"/>
      <c r="J35"/>
    </row>
    <row r="36" spans="2:10" x14ac:dyDescent="0.25">
      <c r="B36" s="23" t="s">
        <v>27</v>
      </c>
      <c r="C36"/>
      <c r="D36"/>
      <c r="E36"/>
      <c r="F36"/>
      <c r="G36"/>
      <c r="H36"/>
      <c r="I36"/>
      <c r="J36"/>
    </row>
    <row r="37" spans="2:10" x14ac:dyDescent="0.25">
      <c r="B37" s="22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0"/>
  <sheetViews>
    <sheetView topLeftCell="A16" zoomScale="80" zoomScaleNormal="80" workbookViewId="0">
      <selection activeCell="S43" sqref="S43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26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26" ht="19.5" customHeight="1" x14ac:dyDescent="0.3">
      <c r="B4" s="1"/>
    </row>
    <row r="5" spans="2:26" ht="19.5" customHeight="1" x14ac:dyDescent="0.4">
      <c r="B5" s="87" t="s">
        <v>40</v>
      </c>
      <c r="C5" s="87"/>
      <c r="D5" s="87"/>
      <c r="E5" s="87"/>
      <c r="F5" s="87"/>
      <c r="G5" s="87"/>
      <c r="H5" s="87"/>
      <c r="I5" s="87"/>
      <c r="J5" s="87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25">
      <c r="B7" s="88" t="s">
        <v>2</v>
      </c>
      <c r="C7" s="89" t="s">
        <v>3</v>
      </c>
      <c r="D7" s="90"/>
      <c r="E7" s="26" t="s">
        <v>4</v>
      </c>
      <c r="F7" s="26" t="s">
        <v>5</v>
      </c>
      <c r="G7" s="91" t="s">
        <v>6</v>
      </c>
      <c r="H7" s="91"/>
      <c r="I7" s="26" t="s">
        <v>7</v>
      </c>
      <c r="J7" s="26" t="s">
        <v>8</v>
      </c>
    </row>
    <row r="8" spans="2:26" ht="20.100000000000001" customHeight="1" x14ac:dyDescent="0.25">
      <c r="B8" s="88"/>
      <c r="C8" s="92" t="s">
        <v>9</v>
      </c>
      <c r="D8" s="93"/>
      <c r="E8" s="27" t="s">
        <v>10</v>
      </c>
      <c r="F8" s="27" t="s">
        <v>11</v>
      </c>
      <c r="G8" s="94" t="s">
        <v>12</v>
      </c>
      <c r="H8" s="94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1">
        <v>2</v>
      </c>
      <c r="C10" s="31">
        <v>136.33000000000001</v>
      </c>
      <c r="D10" s="31">
        <v>160.44</v>
      </c>
      <c r="E10" s="31">
        <v>134.1</v>
      </c>
      <c r="F10" s="31">
        <v>130.65</v>
      </c>
      <c r="G10" s="31">
        <v>130.5</v>
      </c>
      <c r="H10" s="31">
        <v>157.69999999999999</v>
      </c>
      <c r="I10" s="64">
        <v>147</v>
      </c>
      <c r="J10" s="12" t="s">
        <v>42</v>
      </c>
      <c r="L10" s="33"/>
      <c r="M10" s="33"/>
      <c r="N10" s="33"/>
      <c r="O10" s="33"/>
    </row>
    <row r="11" spans="2:26" ht="20.100000000000001" customHeight="1" x14ac:dyDescent="0.25">
      <c r="B11" s="28">
        <v>3</v>
      </c>
      <c r="C11" s="12">
        <v>134.99</v>
      </c>
      <c r="D11" s="12">
        <v>160.06</v>
      </c>
      <c r="E11" s="10">
        <v>133.30000000000001</v>
      </c>
      <c r="F11" s="10">
        <v>132.94999999999999</v>
      </c>
      <c r="G11" s="10">
        <v>131.4</v>
      </c>
      <c r="H11" s="10">
        <v>161.9</v>
      </c>
      <c r="I11" s="64">
        <v>147</v>
      </c>
      <c r="J11" s="12" t="s">
        <v>42</v>
      </c>
      <c r="L11" s="35"/>
      <c r="M11" s="35"/>
      <c r="N11" s="34"/>
      <c r="O11" s="33"/>
    </row>
    <row r="12" spans="2:26" ht="20.100000000000001" customHeight="1" x14ac:dyDescent="0.25">
      <c r="B12" s="28">
        <v>4</v>
      </c>
      <c r="C12" s="10">
        <v>135.55000000000001</v>
      </c>
      <c r="D12" s="10">
        <v>161.04</v>
      </c>
      <c r="E12" s="10">
        <v>133.1</v>
      </c>
      <c r="F12" s="10">
        <v>131.19999999999999</v>
      </c>
      <c r="G12" s="10">
        <v>131</v>
      </c>
      <c r="H12" s="10">
        <v>163.30000000000001</v>
      </c>
      <c r="I12" s="64">
        <v>147</v>
      </c>
      <c r="J12" s="12" t="s">
        <v>42</v>
      </c>
      <c r="L12" s="35"/>
      <c r="M12" s="35"/>
      <c r="N12" s="34"/>
      <c r="O12" s="33"/>
    </row>
    <row r="13" spans="2:26" ht="20.100000000000001" customHeight="1" x14ac:dyDescent="0.25">
      <c r="B13" s="28">
        <v>5</v>
      </c>
      <c r="C13" s="10">
        <v>135.16999999999999</v>
      </c>
      <c r="D13" s="10">
        <v>160.9</v>
      </c>
      <c r="E13" s="10">
        <v>133.69999999999999</v>
      </c>
      <c r="F13" s="10">
        <v>132.6</v>
      </c>
      <c r="G13" s="10">
        <v>130.80000000000001</v>
      </c>
      <c r="H13" s="10">
        <v>162.80000000000001</v>
      </c>
      <c r="I13" s="64">
        <v>147</v>
      </c>
      <c r="J13" s="12" t="s">
        <v>42</v>
      </c>
      <c r="L13" s="35"/>
      <c r="M13" s="35"/>
      <c r="N13" s="34"/>
      <c r="O13" s="33"/>
    </row>
    <row r="14" spans="2:26" ht="20.100000000000001" customHeight="1" x14ac:dyDescent="0.25">
      <c r="B14" s="28">
        <v>6</v>
      </c>
      <c r="C14" s="10">
        <v>134.04</v>
      </c>
      <c r="D14" s="10">
        <v>159.30000000000001</v>
      </c>
      <c r="E14" s="10">
        <v>132.80000000000001</v>
      </c>
      <c r="F14" s="10">
        <v>130.75</v>
      </c>
      <c r="G14" s="10">
        <v>131</v>
      </c>
      <c r="H14" s="10">
        <v>161.80000000000001</v>
      </c>
      <c r="I14" s="64">
        <v>147</v>
      </c>
      <c r="J14" s="12" t="s">
        <v>42</v>
      </c>
      <c r="L14" s="35"/>
      <c r="M14" s="35"/>
      <c r="N14" s="34"/>
      <c r="O14" s="33"/>
    </row>
    <row r="15" spans="2:26" ht="20.100000000000001" customHeight="1" x14ac:dyDescent="0.25">
      <c r="B15" s="28">
        <v>9</v>
      </c>
      <c r="C15" s="10">
        <v>132.75</v>
      </c>
      <c r="D15" s="10">
        <v>158.35</v>
      </c>
      <c r="E15" s="10">
        <v>128.80000000000001</v>
      </c>
      <c r="F15" s="10">
        <v>124.5</v>
      </c>
      <c r="G15" s="10">
        <v>129.80000000000001</v>
      </c>
      <c r="H15" s="10">
        <v>159.6</v>
      </c>
      <c r="I15" s="10">
        <v>144.5</v>
      </c>
      <c r="J15" s="12" t="s">
        <v>42</v>
      </c>
      <c r="L15" s="35"/>
      <c r="M15" s="35"/>
      <c r="N15" s="34"/>
      <c r="O15" s="33"/>
    </row>
    <row r="16" spans="2:26" ht="20.100000000000001" customHeight="1" x14ac:dyDescent="0.25">
      <c r="B16" s="28">
        <v>10</v>
      </c>
      <c r="C16" s="10">
        <v>130.85</v>
      </c>
      <c r="D16" s="10">
        <v>156</v>
      </c>
      <c r="E16" s="10">
        <v>130.19999999999999</v>
      </c>
      <c r="F16" s="10">
        <v>127.3</v>
      </c>
      <c r="G16" s="10">
        <v>126.2</v>
      </c>
      <c r="H16" s="10">
        <v>157.1</v>
      </c>
      <c r="I16" s="10">
        <v>144.5</v>
      </c>
      <c r="J16" s="12" t="s">
        <v>42</v>
      </c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11</v>
      </c>
      <c r="C17" s="10">
        <v>130.15</v>
      </c>
      <c r="D17" s="10">
        <v>155.68</v>
      </c>
      <c r="E17" s="10">
        <v>129.6</v>
      </c>
      <c r="F17" s="10">
        <v>129.05000000000001</v>
      </c>
      <c r="G17" s="10">
        <v>128.30000000000001</v>
      </c>
      <c r="H17" s="10">
        <v>160.6</v>
      </c>
      <c r="I17" s="10">
        <v>144.5</v>
      </c>
      <c r="J17" s="12" t="s">
        <v>42</v>
      </c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12</v>
      </c>
      <c r="C18" s="10">
        <v>129.51</v>
      </c>
      <c r="D18" s="10">
        <v>154.21</v>
      </c>
      <c r="E18" s="10">
        <v>128.80000000000001</v>
      </c>
      <c r="F18" s="10">
        <v>126.85</v>
      </c>
      <c r="G18" s="10">
        <v>127.7</v>
      </c>
      <c r="H18" s="10">
        <v>160.9</v>
      </c>
      <c r="I18" s="31">
        <v>138</v>
      </c>
      <c r="J18" s="12" t="s">
        <v>42</v>
      </c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13</v>
      </c>
      <c r="C19" s="10">
        <v>126.75</v>
      </c>
      <c r="D19" s="10">
        <v>149.83000000000001</v>
      </c>
      <c r="E19" s="10">
        <v>129.4</v>
      </c>
      <c r="F19" s="10">
        <v>125.1</v>
      </c>
      <c r="G19" s="10">
        <v>126.1</v>
      </c>
      <c r="H19" s="10">
        <v>159.6</v>
      </c>
      <c r="I19" s="31">
        <v>138</v>
      </c>
      <c r="J19" s="12" t="s">
        <v>42</v>
      </c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16</v>
      </c>
      <c r="C20" s="10">
        <v>127.98</v>
      </c>
      <c r="D20" s="10">
        <v>151.82</v>
      </c>
      <c r="E20" s="10">
        <v>128</v>
      </c>
      <c r="F20" s="10">
        <v>127.5</v>
      </c>
      <c r="G20" s="10">
        <v>127.2</v>
      </c>
      <c r="H20" s="10">
        <v>158</v>
      </c>
      <c r="I20" s="31">
        <v>138</v>
      </c>
      <c r="J20" s="12" t="s">
        <v>42</v>
      </c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17</v>
      </c>
      <c r="C21" s="10">
        <v>128.22999999999999</v>
      </c>
      <c r="D21" s="10">
        <v>151.29</v>
      </c>
      <c r="E21" s="10">
        <v>129.5</v>
      </c>
      <c r="F21" s="10">
        <v>126.95</v>
      </c>
      <c r="G21" s="10">
        <v>125.2</v>
      </c>
      <c r="H21" s="10">
        <v>155.5</v>
      </c>
      <c r="I21" s="10">
        <v>136</v>
      </c>
      <c r="J21" s="32" t="s">
        <v>42</v>
      </c>
      <c r="L21" s="35"/>
      <c r="M21" s="35"/>
      <c r="N21" s="34"/>
      <c r="O21" s="33"/>
    </row>
    <row r="22" spans="2:26" ht="20.100000000000001" customHeight="1" x14ac:dyDescent="0.25">
      <c r="B22" s="28">
        <v>18</v>
      </c>
      <c r="C22" s="10">
        <v>127.63</v>
      </c>
      <c r="D22" s="10">
        <v>150.71</v>
      </c>
      <c r="E22" s="10">
        <v>127.6</v>
      </c>
      <c r="F22" s="10">
        <v>129.19999999999999</v>
      </c>
      <c r="G22" s="10">
        <v>126</v>
      </c>
      <c r="H22" s="10">
        <v>155.80000000000001</v>
      </c>
      <c r="I22" s="10">
        <v>136</v>
      </c>
      <c r="J22" s="32" t="s">
        <v>45</v>
      </c>
      <c r="L22" s="35"/>
      <c r="M22" s="35"/>
      <c r="N22" s="34"/>
      <c r="O22" s="33"/>
    </row>
    <row r="23" spans="2:26" ht="20.100000000000001" customHeight="1" x14ac:dyDescent="0.25">
      <c r="B23" s="28">
        <v>19</v>
      </c>
      <c r="C23" s="10">
        <v>123.7</v>
      </c>
      <c r="D23" s="10">
        <v>146.79</v>
      </c>
      <c r="E23" s="10">
        <v>121.6</v>
      </c>
      <c r="F23" s="10">
        <v>119.65</v>
      </c>
      <c r="G23" s="10">
        <v>122.4</v>
      </c>
      <c r="H23" s="10">
        <v>150.30000000000001</v>
      </c>
      <c r="I23" s="10">
        <v>136</v>
      </c>
      <c r="J23" s="12" t="s">
        <v>42</v>
      </c>
      <c r="L23" s="36"/>
      <c r="M23" s="33"/>
      <c r="N23" s="34"/>
      <c r="O23" s="33"/>
    </row>
    <row r="24" spans="2:26" ht="20.100000000000001" customHeight="1" x14ac:dyDescent="0.25">
      <c r="B24" s="28">
        <v>20</v>
      </c>
      <c r="C24" s="17">
        <v>122.04</v>
      </c>
      <c r="D24" s="17">
        <v>144.47999999999999</v>
      </c>
      <c r="E24" s="10">
        <v>120.6</v>
      </c>
      <c r="F24" s="10">
        <v>119.3</v>
      </c>
      <c r="G24" s="10">
        <v>118.4</v>
      </c>
      <c r="H24" s="10">
        <v>148</v>
      </c>
      <c r="I24" s="10">
        <v>136</v>
      </c>
      <c r="J24" s="12" t="s">
        <v>42</v>
      </c>
      <c r="L24" s="15"/>
      <c r="M24" s="9"/>
      <c r="N24" s="14"/>
      <c r="O24" s="9"/>
    </row>
    <row r="25" spans="2:26" ht="20.100000000000001" customHeight="1" x14ac:dyDescent="0.25">
      <c r="B25" s="28">
        <v>23</v>
      </c>
      <c r="C25" s="37">
        <v>119.44</v>
      </c>
      <c r="D25" s="37">
        <v>141.84</v>
      </c>
      <c r="E25" s="10">
        <v>115.5</v>
      </c>
      <c r="F25" s="10">
        <v>114.95</v>
      </c>
      <c r="G25" s="10">
        <v>117.7</v>
      </c>
      <c r="H25" s="10">
        <v>146.6</v>
      </c>
      <c r="I25" s="10">
        <v>136</v>
      </c>
      <c r="J25" s="12" t="s">
        <v>42</v>
      </c>
      <c r="L25" s="15"/>
      <c r="M25" s="9"/>
      <c r="N25" s="14"/>
      <c r="O25" s="9"/>
    </row>
    <row r="26" spans="2:26" ht="20.100000000000001" customHeight="1" x14ac:dyDescent="0.25">
      <c r="B26" s="28">
        <v>24</v>
      </c>
      <c r="C26" s="18">
        <v>119.15</v>
      </c>
      <c r="D26" s="18">
        <v>139.82</v>
      </c>
      <c r="E26" s="10">
        <v>114.2</v>
      </c>
      <c r="F26" s="10">
        <v>112.05</v>
      </c>
      <c r="G26" s="10">
        <v>110.6</v>
      </c>
      <c r="H26" s="10">
        <v>139.80000000000001</v>
      </c>
      <c r="I26" s="10">
        <v>133</v>
      </c>
      <c r="J26" s="12" t="s">
        <v>42</v>
      </c>
      <c r="L26" s="14"/>
      <c r="M26" s="9"/>
      <c r="N26" s="14"/>
      <c r="O26" s="9"/>
    </row>
    <row r="27" spans="2:26" ht="20.100000000000001" customHeight="1" x14ac:dyDescent="0.25">
      <c r="B27" s="28">
        <v>25</v>
      </c>
      <c r="C27" s="10">
        <v>118.72</v>
      </c>
      <c r="D27" s="10">
        <v>140.03</v>
      </c>
      <c r="E27" s="10">
        <v>113.9</v>
      </c>
      <c r="F27" s="10">
        <v>113.65</v>
      </c>
      <c r="G27" s="10">
        <v>111.3</v>
      </c>
      <c r="H27" s="10">
        <v>134.69999999999999</v>
      </c>
      <c r="I27" s="10">
        <v>133</v>
      </c>
      <c r="J27" s="12" t="s">
        <v>42</v>
      </c>
      <c r="L27" s="14"/>
      <c r="M27" s="9"/>
      <c r="N27" s="14"/>
      <c r="O27" s="9"/>
    </row>
    <row r="28" spans="2:26" ht="20.100000000000001" customHeight="1" x14ac:dyDescent="0.25">
      <c r="B28" s="28">
        <v>26</v>
      </c>
      <c r="C28" s="10">
        <v>117.84</v>
      </c>
      <c r="D28" s="10">
        <v>139.63</v>
      </c>
      <c r="E28" s="10">
        <v>112.6</v>
      </c>
      <c r="F28" s="10">
        <v>112.85</v>
      </c>
      <c r="G28" s="10">
        <v>111.3</v>
      </c>
      <c r="H28" s="10">
        <v>136.5</v>
      </c>
      <c r="I28" s="10">
        <v>133</v>
      </c>
      <c r="J28" s="12" t="s">
        <v>42</v>
      </c>
      <c r="L28" s="14"/>
    </row>
    <row r="29" spans="2:26" ht="20.100000000000001" customHeight="1" x14ac:dyDescent="0.25">
      <c r="B29" s="28">
        <v>27</v>
      </c>
      <c r="C29" s="17">
        <v>118.71</v>
      </c>
      <c r="D29" s="17">
        <v>140.47999999999999</v>
      </c>
      <c r="E29" s="10">
        <v>110.6</v>
      </c>
      <c r="F29" s="10">
        <v>111.75</v>
      </c>
      <c r="G29" s="10">
        <v>108.8</v>
      </c>
      <c r="H29" s="10">
        <v>135.5</v>
      </c>
      <c r="I29" s="10">
        <v>133</v>
      </c>
      <c r="J29" s="12" t="s">
        <v>42</v>
      </c>
      <c r="L29" s="14"/>
    </row>
    <row r="30" spans="2:26" ht="20.100000000000001" customHeight="1" x14ac:dyDescent="0.25">
      <c r="B30" s="28">
        <v>30</v>
      </c>
      <c r="C30" s="10">
        <v>114.96</v>
      </c>
      <c r="D30" s="10">
        <v>136.41999999999999</v>
      </c>
      <c r="E30" s="11">
        <v>107.3</v>
      </c>
      <c r="F30" s="10">
        <v>107.4</v>
      </c>
      <c r="G30" s="10">
        <v>107</v>
      </c>
      <c r="H30" s="10">
        <v>132.6</v>
      </c>
      <c r="I30" s="10">
        <v>133</v>
      </c>
      <c r="J30" s="12" t="s">
        <v>42</v>
      </c>
      <c r="L30" s="14"/>
    </row>
    <row r="31" spans="2:26" ht="20.100000000000001" customHeight="1" thickBot="1" x14ac:dyDescent="0.3">
      <c r="B31" s="59">
        <v>31</v>
      </c>
      <c r="C31" s="17">
        <v>113.59</v>
      </c>
      <c r="D31" s="17">
        <v>135.94999999999999</v>
      </c>
      <c r="E31" s="17">
        <v>106.6</v>
      </c>
      <c r="F31" s="17">
        <v>107.4</v>
      </c>
      <c r="G31" s="17">
        <v>103.6</v>
      </c>
      <c r="H31" s="17">
        <v>138</v>
      </c>
      <c r="I31" s="17">
        <v>133</v>
      </c>
      <c r="J31" s="52" t="s">
        <v>42</v>
      </c>
      <c r="L31" s="14"/>
    </row>
    <row r="32" spans="2:26" ht="20.100000000000001" customHeight="1" thickBot="1" x14ac:dyDescent="0.3">
      <c r="B32" s="20" t="s">
        <v>22</v>
      </c>
      <c r="C32" s="19">
        <f>AVERAGE(C10:C31)</f>
        <v>126.27636363636366</v>
      </c>
      <c r="D32" s="19">
        <f t="shared" ref="D32:J32" si="0">AVERAGE(D10:D31)</f>
        <v>149.77590909090912</v>
      </c>
      <c r="E32" s="19">
        <f t="shared" si="0"/>
        <v>123.71818181818179</v>
      </c>
      <c r="F32" s="19">
        <f t="shared" si="0"/>
        <v>122.43636363636365</v>
      </c>
      <c r="G32" s="19">
        <f t="shared" si="0"/>
        <v>121.9227272727273</v>
      </c>
      <c r="H32" s="19">
        <f t="shared" si="0"/>
        <v>151.66363636363636</v>
      </c>
      <c r="I32" s="19">
        <f t="shared" si="0"/>
        <v>139.11363636363637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113.59</v>
      </c>
      <c r="D33" s="19">
        <f t="shared" ref="D33:J33" si="1">MIN(D10:D31)</f>
        <v>135.94999999999999</v>
      </c>
      <c r="E33" s="19">
        <f t="shared" si="1"/>
        <v>106.6</v>
      </c>
      <c r="F33" s="19">
        <f t="shared" si="1"/>
        <v>107.4</v>
      </c>
      <c r="G33" s="19">
        <f t="shared" si="1"/>
        <v>103.6</v>
      </c>
      <c r="H33" s="19">
        <f t="shared" si="1"/>
        <v>132.6</v>
      </c>
      <c r="I33" s="19">
        <f t="shared" si="1"/>
        <v>133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136.33000000000001</v>
      </c>
      <c r="D34" s="19">
        <f t="shared" ref="D34:J34" si="2">MAX(D10:D31)</f>
        <v>161.04</v>
      </c>
      <c r="E34" s="19">
        <f t="shared" si="2"/>
        <v>134.1</v>
      </c>
      <c r="F34" s="19">
        <f t="shared" si="2"/>
        <v>132.94999999999999</v>
      </c>
      <c r="G34" s="19">
        <f t="shared" si="2"/>
        <v>131.4</v>
      </c>
      <c r="H34" s="19">
        <f t="shared" si="2"/>
        <v>163.30000000000001</v>
      </c>
      <c r="I34" s="19">
        <f t="shared" si="2"/>
        <v>147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39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26" t="s">
        <v>4</v>
      </c>
      <c r="F7" s="26" t="s">
        <v>5</v>
      </c>
      <c r="G7" s="91" t="s">
        <v>6</v>
      </c>
      <c r="H7" s="91"/>
      <c r="I7" s="26" t="s">
        <v>7</v>
      </c>
      <c r="J7" s="26" t="s">
        <v>8</v>
      </c>
    </row>
    <row r="8" spans="2:15" ht="20.100000000000001" customHeight="1" x14ac:dyDescent="0.25">
      <c r="B8" s="88"/>
      <c r="C8" s="92" t="s">
        <v>9</v>
      </c>
      <c r="D8" s="93"/>
      <c r="E8" s="27" t="s">
        <v>10</v>
      </c>
      <c r="F8" s="27" t="s">
        <v>11</v>
      </c>
      <c r="G8" s="94" t="s">
        <v>12</v>
      </c>
      <c r="H8" s="94"/>
      <c r="I8" s="27" t="s">
        <v>13</v>
      </c>
      <c r="J8" s="27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0">
        <v>112.18</v>
      </c>
      <c r="D10" s="10">
        <v>134.4</v>
      </c>
      <c r="E10" s="10">
        <v>106.1</v>
      </c>
      <c r="F10" s="10">
        <v>107</v>
      </c>
      <c r="G10" s="10">
        <v>103.8</v>
      </c>
      <c r="H10" s="10">
        <v>137.30000000000001</v>
      </c>
      <c r="I10" s="10">
        <v>133</v>
      </c>
      <c r="J10" s="1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10">
        <v>111.09</v>
      </c>
      <c r="D11" s="10">
        <v>132.56</v>
      </c>
      <c r="E11" s="10">
        <v>108.3</v>
      </c>
      <c r="F11" s="10">
        <v>104.35</v>
      </c>
      <c r="G11" s="10">
        <v>103.4</v>
      </c>
      <c r="H11" s="10">
        <v>127.1</v>
      </c>
      <c r="I11" s="10" t="s">
        <v>43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10">
        <v>110.98</v>
      </c>
      <c r="D12" s="10">
        <v>133.47999999999999</v>
      </c>
      <c r="E12" s="10">
        <v>108.7</v>
      </c>
      <c r="F12" s="16">
        <v>106.7</v>
      </c>
      <c r="G12" s="10">
        <v>105.9</v>
      </c>
      <c r="H12" s="10">
        <v>128</v>
      </c>
      <c r="I12" s="10">
        <v>130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 t="s">
        <v>43</v>
      </c>
      <c r="D13" s="10" t="s">
        <v>43</v>
      </c>
      <c r="E13" s="10">
        <v>109.7</v>
      </c>
      <c r="F13" s="10">
        <v>107.05</v>
      </c>
      <c r="G13" s="10">
        <v>106.1</v>
      </c>
      <c r="H13" s="10">
        <v>131.9</v>
      </c>
      <c r="I13" s="10">
        <v>130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111.84</v>
      </c>
      <c r="D14" s="10">
        <v>134.66</v>
      </c>
      <c r="E14" s="10">
        <v>110.7</v>
      </c>
      <c r="F14" s="10">
        <v>108.45</v>
      </c>
      <c r="G14" s="10">
        <v>107.2</v>
      </c>
      <c r="H14" s="10">
        <v>130</v>
      </c>
      <c r="I14" s="10">
        <v>125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>
        <v>112.43</v>
      </c>
      <c r="D15" s="10">
        <v>135.28</v>
      </c>
      <c r="E15" s="10">
        <v>114.6</v>
      </c>
      <c r="F15" s="10">
        <v>111.95</v>
      </c>
      <c r="G15" s="10">
        <v>108.5</v>
      </c>
      <c r="H15" s="10">
        <v>130.5</v>
      </c>
      <c r="I15" s="10">
        <v>125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10">
        <v>114.33</v>
      </c>
      <c r="D16" s="10">
        <v>137.19999999999999</v>
      </c>
      <c r="E16" s="10">
        <v>114.6</v>
      </c>
      <c r="F16" s="10">
        <v>113.05</v>
      </c>
      <c r="G16" s="10">
        <v>111.9</v>
      </c>
      <c r="H16" s="10">
        <v>131.5</v>
      </c>
      <c r="I16" s="10">
        <v>125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12">
        <v>114.51</v>
      </c>
      <c r="D17" s="12">
        <v>136.56</v>
      </c>
      <c r="E17" s="10" t="s">
        <v>42</v>
      </c>
      <c r="F17" s="10" t="s">
        <v>43</v>
      </c>
      <c r="G17" s="10">
        <v>111.7</v>
      </c>
      <c r="H17" s="10">
        <v>131.5</v>
      </c>
      <c r="I17" s="10">
        <v>125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>
        <v>113.89</v>
      </c>
      <c r="D18" s="10">
        <v>136.34</v>
      </c>
      <c r="E18" s="10">
        <v>112.6</v>
      </c>
      <c r="F18" s="10">
        <v>113.85</v>
      </c>
      <c r="G18" s="10" t="s">
        <v>43</v>
      </c>
      <c r="H18" s="10" t="s">
        <v>43</v>
      </c>
      <c r="I18" s="10">
        <v>125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115.34</v>
      </c>
      <c r="D19" s="10">
        <v>136.27000000000001</v>
      </c>
      <c r="E19" s="10">
        <v>113.6</v>
      </c>
      <c r="F19" s="10">
        <v>112.2</v>
      </c>
      <c r="G19" s="10">
        <v>110.5</v>
      </c>
      <c r="H19" s="10">
        <v>132.30000000000001</v>
      </c>
      <c r="I19" s="10">
        <v>125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>
        <v>117.17</v>
      </c>
      <c r="D20" s="10">
        <v>136.82</v>
      </c>
      <c r="E20" s="10">
        <v>113.8</v>
      </c>
      <c r="F20" s="10">
        <v>112.5</v>
      </c>
      <c r="G20" s="10">
        <v>111.7</v>
      </c>
      <c r="H20" s="10">
        <v>134</v>
      </c>
      <c r="I20" s="10">
        <v>125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10">
        <v>116.44</v>
      </c>
      <c r="D21" s="10">
        <v>136.16</v>
      </c>
      <c r="E21" s="10">
        <v>112.3</v>
      </c>
      <c r="F21" s="10">
        <v>111.65</v>
      </c>
      <c r="G21" s="10">
        <v>111.3</v>
      </c>
      <c r="H21" s="10">
        <v>137</v>
      </c>
      <c r="I21" s="10">
        <v>125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10">
        <v>116.47</v>
      </c>
      <c r="D22" s="10">
        <v>137.68</v>
      </c>
      <c r="E22" s="10">
        <v>114.7</v>
      </c>
      <c r="F22" s="10">
        <v>113.25</v>
      </c>
      <c r="G22" s="10">
        <v>111.3</v>
      </c>
      <c r="H22" s="10">
        <v>136.9</v>
      </c>
      <c r="I22" s="10">
        <v>117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6">
        <v>115.65</v>
      </c>
      <c r="D23" s="17">
        <v>138.13</v>
      </c>
      <c r="E23" s="16">
        <v>116.3</v>
      </c>
      <c r="F23" s="17">
        <v>114.6</v>
      </c>
      <c r="G23" s="10">
        <v>112.1</v>
      </c>
      <c r="H23" s="10">
        <v>138.80000000000001</v>
      </c>
      <c r="I23" s="10">
        <v>117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115.75</v>
      </c>
      <c r="D24" s="37">
        <v>137.69999999999999</v>
      </c>
      <c r="E24" s="10">
        <v>112.1</v>
      </c>
      <c r="F24" s="10">
        <v>111.95</v>
      </c>
      <c r="G24" s="10">
        <v>113.1</v>
      </c>
      <c r="H24" s="10">
        <v>139</v>
      </c>
      <c r="I24" s="10">
        <v>117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115.34</v>
      </c>
      <c r="D25" s="18">
        <v>136.59</v>
      </c>
      <c r="E25" s="10">
        <v>110.9</v>
      </c>
      <c r="F25" s="10">
        <v>110.05</v>
      </c>
      <c r="G25" s="10">
        <v>107.7</v>
      </c>
      <c r="H25" s="10">
        <v>135.19999999999999</v>
      </c>
      <c r="I25" s="10">
        <v>117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10">
        <v>114.84</v>
      </c>
      <c r="D26" s="10">
        <v>137.71</v>
      </c>
      <c r="E26" s="10">
        <v>112.6</v>
      </c>
      <c r="F26" s="10">
        <v>109.8</v>
      </c>
      <c r="G26" s="10">
        <v>108.3</v>
      </c>
      <c r="H26" s="10">
        <v>136.9</v>
      </c>
      <c r="I26" s="10">
        <v>115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10">
        <v>115.33</v>
      </c>
      <c r="D27" s="10">
        <v>137.99</v>
      </c>
      <c r="E27" s="10">
        <v>112.8</v>
      </c>
      <c r="F27" s="10">
        <v>111.2</v>
      </c>
      <c r="G27" s="10">
        <v>110.1</v>
      </c>
      <c r="H27" s="10">
        <v>137</v>
      </c>
      <c r="I27" s="10">
        <v>115</v>
      </c>
      <c r="J27" s="12" t="s">
        <v>42</v>
      </c>
      <c r="L27" s="14"/>
    </row>
    <row r="28" spans="2:15" ht="20.100000000000001" customHeight="1" x14ac:dyDescent="0.25">
      <c r="B28" s="28">
        <v>27</v>
      </c>
      <c r="C28" s="17">
        <v>115.18</v>
      </c>
      <c r="D28" s="17">
        <v>138.13</v>
      </c>
      <c r="E28" s="10">
        <v>111.3</v>
      </c>
      <c r="F28" s="10">
        <v>110.8</v>
      </c>
      <c r="G28" s="10">
        <v>109.5</v>
      </c>
      <c r="H28" s="10">
        <v>135.5</v>
      </c>
      <c r="I28" s="10">
        <v>115</v>
      </c>
      <c r="J28" s="12" t="s">
        <v>42</v>
      </c>
      <c r="L28" s="14"/>
    </row>
    <row r="29" spans="2:15" ht="20.100000000000001" customHeight="1" x14ac:dyDescent="0.25">
      <c r="B29" s="28">
        <v>28</v>
      </c>
      <c r="C29" s="10">
        <v>114.62</v>
      </c>
      <c r="D29" s="10">
        <v>137.54</v>
      </c>
      <c r="E29" s="11">
        <v>108.2</v>
      </c>
      <c r="F29" s="10">
        <v>110.1</v>
      </c>
      <c r="G29" s="10">
        <v>108.8</v>
      </c>
      <c r="H29" s="10">
        <v>134.69999999999999</v>
      </c>
      <c r="I29" s="10">
        <v>115</v>
      </c>
      <c r="J29" s="12" t="s">
        <v>42</v>
      </c>
      <c r="L29" s="14"/>
    </row>
    <row r="30" spans="2:15" ht="20.100000000000001" customHeight="1" x14ac:dyDescent="0.25">
      <c r="B30" s="29">
        <v>29</v>
      </c>
      <c r="C30" s="10">
        <v>114.55</v>
      </c>
      <c r="D30" s="10">
        <v>137.22</v>
      </c>
      <c r="E30" s="10">
        <v>108.1</v>
      </c>
      <c r="F30" s="10">
        <v>107.6</v>
      </c>
      <c r="G30" s="10">
        <v>105.2</v>
      </c>
      <c r="H30" s="10">
        <v>133.6</v>
      </c>
      <c r="I30" s="10">
        <v>110</v>
      </c>
      <c r="J30" s="12" t="s">
        <v>42</v>
      </c>
      <c r="L30" s="14"/>
    </row>
    <row r="31" spans="2:15" ht="20.100000000000001" customHeight="1" thickBot="1" x14ac:dyDescent="0.3">
      <c r="B31" s="59">
        <v>30</v>
      </c>
      <c r="C31" s="17">
        <v>114.84</v>
      </c>
      <c r="D31" s="17">
        <v>137.56</v>
      </c>
      <c r="E31" s="17">
        <v>107.8</v>
      </c>
      <c r="F31" s="17">
        <v>108.15</v>
      </c>
      <c r="G31" s="17">
        <v>104.8</v>
      </c>
      <c r="H31" s="17">
        <v>133.80000000000001</v>
      </c>
      <c r="I31" s="12" t="s">
        <v>42</v>
      </c>
      <c r="J31" s="12" t="s">
        <v>42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114.41761904761904</v>
      </c>
      <c r="D32" s="19">
        <f t="shared" ref="D32:J32" si="0">AVERAGE(D10:D31)</f>
        <v>136.47523809523807</v>
      </c>
      <c r="E32" s="19">
        <f t="shared" si="0"/>
        <v>111.4190476190476</v>
      </c>
      <c r="F32" s="19">
        <f t="shared" si="0"/>
        <v>110.29761904761905</v>
      </c>
      <c r="G32" s="19">
        <f t="shared" si="0"/>
        <v>108.70952380952379</v>
      </c>
      <c r="H32" s="19">
        <f t="shared" si="0"/>
        <v>133.92857142857142</v>
      </c>
      <c r="I32" s="19">
        <f t="shared" si="0"/>
        <v>121.55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110.98</v>
      </c>
      <c r="D33" s="19">
        <f t="shared" ref="D33:J33" si="1">MIN(D10:D31)</f>
        <v>132.56</v>
      </c>
      <c r="E33" s="19">
        <f t="shared" si="1"/>
        <v>106.1</v>
      </c>
      <c r="F33" s="19">
        <f t="shared" si="1"/>
        <v>104.35</v>
      </c>
      <c r="G33" s="19">
        <f t="shared" si="1"/>
        <v>103.4</v>
      </c>
      <c r="H33" s="19">
        <f t="shared" si="1"/>
        <v>127.1</v>
      </c>
      <c r="I33" s="19">
        <f t="shared" si="1"/>
        <v>110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117.17</v>
      </c>
      <c r="D34" s="19">
        <f t="shared" ref="D34:J34" si="2">MAX(D10:D31)</f>
        <v>138.13</v>
      </c>
      <c r="E34" s="19">
        <f t="shared" si="2"/>
        <v>116.3</v>
      </c>
      <c r="F34" s="19">
        <f t="shared" si="2"/>
        <v>114.6</v>
      </c>
      <c r="G34" s="19">
        <f t="shared" si="2"/>
        <v>113.1</v>
      </c>
      <c r="H34" s="19">
        <f t="shared" si="2"/>
        <v>139</v>
      </c>
      <c r="I34" s="19">
        <f t="shared" si="2"/>
        <v>133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16" zoomScale="80" zoomScaleNormal="8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38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38" t="s">
        <v>4</v>
      </c>
      <c r="F7" s="38" t="s">
        <v>5</v>
      </c>
      <c r="G7" s="91" t="s">
        <v>6</v>
      </c>
      <c r="H7" s="91"/>
      <c r="I7" s="38" t="s">
        <v>7</v>
      </c>
      <c r="J7" s="38" t="s">
        <v>8</v>
      </c>
    </row>
    <row r="8" spans="2:15" ht="20.100000000000001" customHeight="1" x14ac:dyDescent="0.25">
      <c r="B8" s="88"/>
      <c r="C8" s="92" t="s">
        <v>9</v>
      </c>
      <c r="D8" s="93"/>
      <c r="E8" s="39" t="s">
        <v>10</v>
      </c>
      <c r="F8" s="39" t="s">
        <v>11</v>
      </c>
      <c r="G8" s="94" t="s">
        <v>12</v>
      </c>
      <c r="H8" s="94"/>
      <c r="I8" s="39" t="s">
        <v>13</v>
      </c>
      <c r="J8" s="39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2" t="s">
        <v>46</v>
      </c>
      <c r="D10" s="12" t="s">
        <v>46</v>
      </c>
      <c r="E10" s="10" t="s">
        <v>42</v>
      </c>
      <c r="F10" s="10" t="s">
        <v>46</v>
      </c>
      <c r="G10" s="10">
        <v>105</v>
      </c>
      <c r="H10" s="10">
        <v>135</v>
      </c>
      <c r="I10" s="10" t="s">
        <v>46</v>
      </c>
      <c r="J10" s="12" t="s">
        <v>42</v>
      </c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12" t="s">
        <v>46</v>
      </c>
      <c r="D11" s="12" t="s">
        <v>46</v>
      </c>
      <c r="E11" s="10">
        <v>109.3</v>
      </c>
      <c r="F11" s="10">
        <v>108.15</v>
      </c>
      <c r="G11" s="10" t="s">
        <v>43</v>
      </c>
      <c r="H11" s="10" t="s">
        <v>43</v>
      </c>
      <c r="I11" s="10">
        <v>110</v>
      </c>
      <c r="J11" s="1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2">
        <v>114.27</v>
      </c>
      <c r="D12" s="12">
        <v>136.04</v>
      </c>
      <c r="E12" s="10">
        <v>109.2</v>
      </c>
      <c r="F12" s="16">
        <v>108.45</v>
      </c>
      <c r="G12" s="10">
        <v>106.7</v>
      </c>
      <c r="H12" s="10">
        <v>133.30000000000001</v>
      </c>
      <c r="I12" s="10">
        <v>112.5</v>
      </c>
      <c r="J12" s="1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 t="s">
        <v>46</v>
      </c>
      <c r="D13" s="12" t="s">
        <v>46</v>
      </c>
      <c r="E13" s="10">
        <v>111.6</v>
      </c>
      <c r="F13" s="10">
        <v>108.35</v>
      </c>
      <c r="G13" s="10">
        <v>106.9</v>
      </c>
      <c r="H13" s="10">
        <v>136.69999999999999</v>
      </c>
      <c r="I13" s="10">
        <v>112.5</v>
      </c>
      <c r="J13" s="1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>
        <v>114.79</v>
      </c>
      <c r="D14" s="10">
        <v>137.6</v>
      </c>
      <c r="E14" s="12" t="s">
        <v>42</v>
      </c>
      <c r="F14" s="12" t="s">
        <v>46</v>
      </c>
      <c r="G14" s="10">
        <v>110.3</v>
      </c>
      <c r="H14" s="10">
        <v>136.9</v>
      </c>
      <c r="I14" s="10">
        <v>112.5</v>
      </c>
      <c r="J14" s="1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>
        <v>115.43</v>
      </c>
      <c r="D15" s="10">
        <v>138.21</v>
      </c>
      <c r="E15" s="10">
        <v>112.2</v>
      </c>
      <c r="F15" s="10">
        <v>110.65</v>
      </c>
      <c r="G15" s="10" t="s">
        <v>43</v>
      </c>
      <c r="H15" s="10" t="s">
        <v>43</v>
      </c>
      <c r="I15" s="10">
        <v>112.5</v>
      </c>
      <c r="J15" s="1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 t="s">
        <v>46</v>
      </c>
      <c r="D16" s="10" t="s">
        <v>46</v>
      </c>
      <c r="E16" s="10">
        <v>111.1</v>
      </c>
      <c r="F16" s="10" t="s">
        <v>43</v>
      </c>
      <c r="G16" s="10">
        <v>109.6</v>
      </c>
      <c r="H16" s="10">
        <v>137.5</v>
      </c>
      <c r="I16" s="10">
        <v>112.5</v>
      </c>
      <c r="J16" s="1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>
        <v>116.56</v>
      </c>
      <c r="D17" s="12">
        <v>139.12</v>
      </c>
      <c r="E17" s="10">
        <v>110.9</v>
      </c>
      <c r="F17" s="10">
        <v>108</v>
      </c>
      <c r="G17" s="10">
        <v>108.7</v>
      </c>
      <c r="H17" s="10">
        <v>139</v>
      </c>
      <c r="I17" s="10">
        <v>114.5</v>
      </c>
      <c r="J17" s="1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>
        <v>115.65</v>
      </c>
      <c r="D18" s="10">
        <v>138.72</v>
      </c>
      <c r="E18" s="10">
        <v>110.5</v>
      </c>
      <c r="F18" s="10">
        <v>108.5</v>
      </c>
      <c r="G18" s="10">
        <v>107.9</v>
      </c>
      <c r="H18" s="10">
        <v>137</v>
      </c>
      <c r="I18" s="10">
        <v>114.5</v>
      </c>
      <c r="J18" s="1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>
        <v>114.73</v>
      </c>
      <c r="D19" s="10">
        <v>137.91999999999999</v>
      </c>
      <c r="E19" s="10">
        <v>111.3</v>
      </c>
      <c r="F19" s="10">
        <v>108.75</v>
      </c>
      <c r="G19" s="10">
        <v>108.1</v>
      </c>
      <c r="H19" s="10">
        <v>136</v>
      </c>
      <c r="I19" s="10">
        <v>114.5</v>
      </c>
      <c r="J19" s="1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>
        <v>114.56</v>
      </c>
      <c r="D20" s="10">
        <v>138.25</v>
      </c>
      <c r="E20" s="10">
        <v>111.8</v>
      </c>
      <c r="F20" s="10">
        <v>109.95</v>
      </c>
      <c r="G20" s="10">
        <v>108</v>
      </c>
      <c r="H20" s="10">
        <v>135</v>
      </c>
      <c r="I20" s="10">
        <v>114.5</v>
      </c>
      <c r="J20" s="1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>
        <v>115.64</v>
      </c>
      <c r="D21" s="10">
        <v>138.72999999999999</v>
      </c>
      <c r="E21" s="10">
        <v>111.3</v>
      </c>
      <c r="F21" s="10">
        <v>109.5</v>
      </c>
      <c r="G21" s="10">
        <v>109.2</v>
      </c>
      <c r="H21" s="10">
        <v>135.80000000000001</v>
      </c>
      <c r="I21" s="10">
        <v>114.5</v>
      </c>
      <c r="J21" s="1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>
        <v>116.42</v>
      </c>
      <c r="D22" s="10">
        <v>139.44999999999999</v>
      </c>
      <c r="E22" s="10">
        <v>112.6</v>
      </c>
      <c r="F22" s="10">
        <v>111.05</v>
      </c>
      <c r="G22" s="10">
        <v>108.8</v>
      </c>
      <c r="H22" s="10">
        <v>135.69999999999999</v>
      </c>
      <c r="I22" s="10">
        <v>114.5</v>
      </c>
      <c r="J22" s="1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17">
        <v>116.96</v>
      </c>
      <c r="D23" s="17">
        <v>139.54</v>
      </c>
      <c r="E23" s="10">
        <v>113.1</v>
      </c>
      <c r="F23" s="10">
        <v>111.9</v>
      </c>
      <c r="G23" s="10">
        <v>109.8</v>
      </c>
      <c r="H23" s="10">
        <v>135</v>
      </c>
      <c r="I23" s="10">
        <v>114.5</v>
      </c>
      <c r="J23" s="1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117.74</v>
      </c>
      <c r="D24" s="25">
        <v>139.87</v>
      </c>
      <c r="E24" s="12" t="s">
        <v>42</v>
      </c>
      <c r="F24" s="10">
        <v>112.25</v>
      </c>
      <c r="G24" s="10">
        <v>110.7</v>
      </c>
      <c r="H24" s="10">
        <v>135.5</v>
      </c>
      <c r="I24" s="10">
        <v>117</v>
      </c>
      <c r="J24" s="1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117.86</v>
      </c>
      <c r="D25" s="18">
        <v>140.46</v>
      </c>
      <c r="E25" s="10">
        <v>112</v>
      </c>
      <c r="F25" s="10">
        <v>110.45</v>
      </c>
      <c r="G25" s="10">
        <v>111.3</v>
      </c>
      <c r="H25" s="10">
        <v>136.30000000000001</v>
      </c>
      <c r="I25" s="10">
        <v>117</v>
      </c>
      <c r="J25" s="1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10">
        <v>117.18</v>
      </c>
      <c r="D26" s="10">
        <v>140.02000000000001</v>
      </c>
      <c r="E26" s="12" t="s">
        <v>42</v>
      </c>
      <c r="F26" s="10" t="s">
        <v>43</v>
      </c>
      <c r="G26" s="10">
        <v>109.5</v>
      </c>
      <c r="H26" s="10">
        <v>134.5</v>
      </c>
      <c r="I26" s="10">
        <v>117</v>
      </c>
      <c r="J26" s="1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10">
        <v>117.64</v>
      </c>
      <c r="D27" s="10">
        <v>140.51</v>
      </c>
      <c r="E27" s="10">
        <v>112.7</v>
      </c>
      <c r="F27" s="10" t="s">
        <v>43</v>
      </c>
      <c r="G27" s="10" t="s">
        <v>43</v>
      </c>
      <c r="H27" s="10" t="s">
        <v>43</v>
      </c>
      <c r="I27" s="10">
        <v>117</v>
      </c>
      <c r="J27" s="12" t="s">
        <v>42</v>
      </c>
      <c r="L27" s="14"/>
    </row>
    <row r="28" spans="2:15" ht="20.100000000000001" customHeight="1" x14ac:dyDescent="0.25">
      <c r="B28" s="28">
        <v>27</v>
      </c>
      <c r="C28" s="17">
        <v>117.82</v>
      </c>
      <c r="D28" s="17">
        <v>141.36000000000001</v>
      </c>
      <c r="E28" s="10">
        <v>112</v>
      </c>
      <c r="F28" s="10">
        <v>112.05</v>
      </c>
      <c r="G28" s="10">
        <v>110.1</v>
      </c>
      <c r="H28" s="10">
        <v>135</v>
      </c>
      <c r="I28" s="10">
        <v>117</v>
      </c>
      <c r="J28" s="12" t="s">
        <v>42</v>
      </c>
      <c r="L28" s="14"/>
    </row>
    <row r="29" spans="2:15" ht="20.100000000000001" customHeight="1" x14ac:dyDescent="0.25">
      <c r="B29" s="28">
        <v>28</v>
      </c>
      <c r="C29" s="10">
        <v>118.14</v>
      </c>
      <c r="D29" s="10">
        <v>141.83000000000001</v>
      </c>
      <c r="E29" s="11">
        <v>110.9</v>
      </c>
      <c r="F29" s="10">
        <v>111.9</v>
      </c>
      <c r="G29" s="10">
        <v>109.4</v>
      </c>
      <c r="H29" s="10">
        <v>133.5</v>
      </c>
      <c r="I29" s="10">
        <v>117</v>
      </c>
      <c r="J29" s="12" t="s">
        <v>42</v>
      </c>
      <c r="L29" s="14"/>
    </row>
    <row r="30" spans="2:15" ht="20.100000000000001" customHeight="1" thickBot="1" x14ac:dyDescent="0.3">
      <c r="B30" s="28">
        <v>29</v>
      </c>
      <c r="C30" s="10">
        <v>118.88</v>
      </c>
      <c r="D30" s="10">
        <v>142.9</v>
      </c>
      <c r="E30" s="10">
        <v>113.5</v>
      </c>
      <c r="F30" s="10">
        <v>110.85</v>
      </c>
      <c r="G30" s="10">
        <v>108</v>
      </c>
      <c r="H30" s="10">
        <v>131.30000000000001</v>
      </c>
      <c r="I30" s="10">
        <v>117</v>
      </c>
      <c r="J30" s="12" t="s">
        <v>42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116.48647058823529</v>
      </c>
      <c r="D31" s="19">
        <f t="shared" si="0"/>
        <v>139.44294117647058</v>
      </c>
      <c r="E31" s="19">
        <f t="shared" si="0"/>
        <v>111.52941176470587</v>
      </c>
      <c r="F31" s="19">
        <f t="shared" si="0"/>
        <v>110.04687500000001</v>
      </c>
      <c r="G31" s="19">
        <f t="shared" si="0"/>
        <v>108.77777777777777</v>
      </c>
      <c r="H31" s="19">
        <f t="shared" si="0"/>
        <v>135.5</v>
      </c>
      <c r="I31" s="19">
        <f t="shared" si="0"/>
        <v>114.65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114.27</v>
      </c>
      <c r="D32" s="19">
        <f t="shared" si="1"/>
        <v>136.04</v>
      </c>
      <c r="E32" s="19">
        <f t="shared" si="1"/>
        <v>109.2</v>
      </c>
      <c r="F32" s="19">
        <f t="shared" si="1"/>
        <v>108</v>
      </c>
      <c r="G32" s="19">
        <f t="shared" si="1"/>
        <v>105</v>
      </c>
      <c r="H32" s="19">
        <f t="shared" si="1"/>
        <v>131.30000000000001</v>
      </c>
      <c r="I32" s="19">
        <f t="shared" si="1"/>
        <v>110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118.88</v>
      </c>
      <c r="D33" s="19">
        <f t="shared" si="2"/>
        <v>142.9</v>
      </c>
      <c r="E33" s="19">
        <f t="shared" si="2"/>
        <v>113.5</v>
      </c>
      <c r="F33" s="19">
        <f t="shared" si="2"/>
        <v>112.25</v>
      </c>
      <c r="G33" s="19">
        <f t="shared" si="2"/>
        <v>111.3</v>
      </c>
      <c r="H33" s="19">
        <f t="shared" si="2"/>
        <v>139</v>
      </c>
      <c r="I33" s="19">
        <f t="shared" si="2"/>
        <v>117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37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0" t="s">
        <v>4</v>
      </c>
      <c r="F7" s="50" t="s">
        <v>5</v>
      </c>
      <c r="G7" s="91" t="s">
        <v>6</v>
      </c>
      <c r="H7" s="91"/>
      <c r="I7" s="50" t="s">
        <v>7</v>
      </c>
      <c r="J7" s="50" t="s">
        <v>8</v>
      </c>
    </row>
    <row r="8" spans="2:15" ht="20.100000000000001" customHeight="1" x14ac:dyDescent="0.25">
      <c r="B8" s="88"/>
      <c r="C8" s="92" t="s">
        <v>9</v>
      </c>
      <c r="D8" s="93"/>
      <c r="E8" s="51" t="s">
        <v>10</v>
      </c>
      <c r="F8" s="51" t="s">
        <v>11</v>
      </c>
      <c r="G8" s="94" t="s">
        <v>12</v>
      </c>
      <c r="H8" s="94"/>
      <c r="I8" s="51" t="s">
        <v>13</v>
      </c>
      <c r="J8" s="51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32">
        <v>119.33</v>
      </c>
      <c r="D10" s="32">
        <v>143.58000000000001</v>
      </c>
      <c r="E10" s="31">
        <v>115.4</v>
      </c>
      <c r="F10" s="32">
        <v>113.35</v>
      </c>
      <c r="G10" s="31">
        <v>111.2</v>
      </c>
      <c r="H10" s="31">
        <v>131.5</v>
      </c>
      <c r="I10" s="64">
        <v>117</v>
      </c>
      <c r="J10" s="32" t="s">
        <v>42</v>
      </c>
      <c r="L10" s="9"/>
      <c r="M10" s="9"/>
      <c r="N10" s="9"/>
      <c r="O10" s="9"/>
    </row>
    <row r="11" spans="2:15" ht="20.100000000000001" customHeight="1" x14ac:dyDescent="0.25">
      <c r="B11" s="61">
        <v>2</v>
      </c>
      <c r="C11" s="32">
        <v>120.57</v>
      </c>
      <c r="D11" s="32">
        <v>144.94</v>
      </c>
      <c r="E11" s="31">
        <v>114.4</v>
      </c>
      <c r="F11" s="31">
        <v>113.5</v>
      </c>
      <c r="G11" s="31">
        <v>112.4</v>
      </c>
      <c r="H11" s="32">
        <v>134.6</v>
      </c>
      <c r="I11" s="64">
        <v>117</v>
      </c>
      <c r="J11" s="32" t="s">
        <v>42</v>
      </c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31" t="s">
        <v>46</v>
      </c>
      <c r="D12" s="31" t="s">
        <v>46</v>
      </c>
      <c r="E12" s="31">
        <v>115.6</v>
      </c>
      <c r="F12" s="31">
        <v>113.55</v>
      </c>
      <c r="G12" s="31">
        <v>112</v>
      </c>
      <c r="H12" s="31">
        <v>136.4</v>
      </c>
      <c r="I12" s="64">
        <v>117</v>
      </c>
      <c r="J12" s="32" t="s">
        <v>42</v>
      </c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31">
        <v>121.01</v>
      </c>
      <c r="D13" s="31">
        <v>145.02000000000001</v>
      </c>
      <c r="E13" s="31">
        <v>115.2</v>
      </c>
      <c r="F13" s="31">
        <v>113.4</v>
      </c>
      <c r="G13" s="31">
        <v>114</v>
      </c>
      <c r="H13" s="31">
        <v>137.1</v>
      </c>
      <c r="I13" s="64">
        <v>117</v>
      </c>
      <c r="J13" s="3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31">
        <v>122.02</v>
      </c>
      <c r="D14" s="31">
        <v>147.41</v>
      </c>
      <c r="E14" s="31">
        <v>119</v>
      </c>
      <c r="F14" s="44">
        <v>115.7</v>
      </c>
      <c r="G14" s="31">
        <v>112.5</v>
      </c>
      <c r="H14" s="31">
        <v>137.69999999999999</v>
      </c>
      <c r="I14" s="64">
        <v>117</v>
      </c>
      <c r="J14" s="3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>
        <v>124.88</v>
      </c>
      <c r="D15" s="31">
        <v>150.13999999999999</v>
      </c>
      <c r="E15" s="31">
        <v>119.4</v>
      </c>
      <c r="F15" s="31" t="s">
        <v>46</v>
      </c>
      <c r="G15" s="31">
        <v>116.4</v>
      </c>
      <c r="H15" s="31">
        <v>144.9</v>
      </c>
      <c r="I15" s="64">
        <v>117</v>
      </c>
      <c r="J15" s="3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>
        <v>126.83</v>
      </c>
      <c r="D16" s="31">
        <v>150.77000000000001</v>
      </c>
      <c r="E16" s="31">
        <v>119.9</v>
      </c>
      <c r="F16" s="31">
        <v>118.45</v>
      </c>
      <c r="G16" s="31">
        <v>118.3</v>
      </c>
      <c r="H16" s="31">
        <v>147</v>
      </c>
      <c r="I16" s="31">
        <v>119</v>
      </c>
      <c r="J16" s="3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>
        <v>128.81</v>
      </c>
      <c r="D17" s="31">
        <v>153.19</v>
      </c>
      <c r="E17" s="31">
        <v>118.8</v>
      </c>
      <c r="F17" s="31">
        <v>117.2</v>
      </c>
      <c r="G17" s="31">
        <v>116.9</v>
      </c>
      <c r="H17" s="31">
        <v>145.5</v>
      </c>
      <c r="I17" s="31">
        <v>120</v>
      </c>
      <c r="J17" s="32" t="s">
        <v>42</v>
      </c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1">
        <v>129.63999999999999</v>
      </c>
      <c r="D18" s="31">
        <v>153.05000000000001</v>
      </c>
      <c r="E18" s="31">
        <v>118.4</v>
      </c>
      <c r="F18" s="31">
        <v>117.4</v>
      </c>
      <c r="G18" s="31">
        <v>116.4</v>
      </c>
      <c r="H18" s="31">
        <v>145.4</v>
      </c>
      <c r="I18" s="31">
        <v>120</v>
      </c>
      <c r="J18" s="32" t="s">
        <v>42</v>
      </c>
      <c r="L18" s="15"/>
      <c r="M18" s="9"/>
      <c r="N18" s="14"/>
      <c r="O18" s="9"/>
    </row>
    <row r="19" spans="2:15" ht="20.100000000000001" customHeight="1" x14ac:dyDescent="0.25">
      <c r="B19" s="28">
        <v>12</v>
      </c>
      <c r="C19" s="31">
        <v>127.9</v>
      </c>
      <c r="D19" s="31">
        <v>151.71</v>
      </c>
      <c r="E19" s="31">
        <v>116.5</v>
      </c>
      <c r="F19" s="31">
        <v>114.25</v>
      </c>
      <c r="G19" s="31">
        <v>115.3</v>
      </c>
      <c r="H19" s="31">
        <v>144</v>
      </c>
      <c r="I19" s="31">
        <v>120</v>
      </c>
      <c r="J19" s="3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>
        <v>127.46</v>
      </c>
      <c r="D20" s="65">
        <v>152.34</v>
      </c>
      <c r="E20" s="65">
        <v>114.5</v>
      </c>
      <c r="F20" s="31">
        <v>113.8</v>
      </c>
      <c r="G20" s="65">
        <v>114.5</v>
      </c>
      <c r="H20" s="65">
        <v>143.5</v>
      </c>
      <c r="I20" s="65">
        <v>119.5</v>
      </c>
      <c r="J20" s="3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65">
        <v>126.61</v>
      </c>
      <c r="D21" s="65">
        <v>152.38</v>
      </c>
      <c r="E21" s="31">
        <v>116.2</v>
      </c>
      <c r="F21" s="65">
        <v>114.95</v>
      </c>
      <c r="G21" s="31">
        <v>112.8</v>
      </c>
      <c r="H21" s="31">
        <v>141.5</v>
      </c>
      <c r="I21" s="65">
        <v>120</v>
      </c>
      <c r="J21" s="3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65">
        <v>124.72</v>
      </c>
      <c r="D22" s="65">
        <v>151.52000000000001</v>
      </c>
      <c r="E22" s="31">
        <v>116.5</v>
      </c>
      <c r="F22" s="65">
        <v>113.9</v>
      </c>
      <c r="G22" s="65">
        <v>113.5</v>
      </c>
      <c r="H22" s="65">
        <v>141.5</v>
      </c>
      <c r="I22" s="65">
        <v>118.5</v>
      </c>
      <c r="J22" s="32" t="s">
        <v>42</v>
      </c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65">
        <v>125.04</v>
      </c>
      <c r="D23" s="65">
        <v>152.04</v>
      </c>
      <c r="E23" s="65">
        <v>117</v>
      </c>
      <c r="F23" s="65">
        <v>115.05</v>
      </c>
      <c r="G23" s="31">
        <v>113.9</v>
      </c>
      <c r="H23" s="31">
        <v>140.9</v>
      </c>
      <c r="I23" s="65">
        <v>118.5</v>
      </c>
      <c r="J23" s="32" t="s">
        <v>42</v>
      </c>
      <c r="L23" s="13"/>
      <c r="M23" s="9"/>
      <c r="N23" s="14"/>
      <c r="O23" s="9"/>
    </row>
    <row r="24" spans="2:15" ht="20.100000000000001" customHeight="1" x14ac:dyDescent="0.25">
      <c r="B24" s="28">
        <v>19</v>
      </c>
      <c r="C24" s="65">
        <v>125.85</v>
      </c>
      <c r="D24" s="65">
        <v>152.79</v>
      </c>
      <c r="E24" s="65">
        <v>118.8</v>
      </c>
      <c r="F24" s="65">
        <v>116.05</v>
      </c>
      <c r="G24" s="31">
        <v>114.3</v>
      </c>
      <c r="H24" s="31">
        <v>140.80000000000001</v>
      </c>
      <c r="I24" s="65">
        <v>119</v>
      </c>
      <c r="J24" s="3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5">
        <v>127.3</v>
      </c>
      <c r="D25" s="45">
        <v>152.94999999999999</v>
      </c>
      <c r="E25" s="65">
        <v>118.6</v>
      </c>
      <c r="F25" s="65">
        <v>116.05</v>
      </c>
      <c r="G25" s="31">
        <v>116.2</v>
      </c>
      <c r="H25" s="31">
        <v>142</v>
      </c>
      <c r="I25" s="65">
        <v>119</v>
      </c>
      <c r="J25" s="32" t="s">
        <v>42</v>
      </c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6">
        <v>127.74</v>
      </c>
      <c r="D26" s="46">
        <v>153.22999999999999</v>
      </c>
      <c r="E26" s="65">
        <v>118.5</v>
      </c>
      <c r="F26" s="65">
        <v>116.65</v>
      </c>
      <c r="G26" s="31">
        <v>115.5</v>
      </c>
      <c r="H26" s="31">
        <v>141.30000000000001</v>
      </c>
      <c r="I26" s="65">
        <v>119.5</v>
      </c>
      <c r="J26" s="32" t="s">
        <v>42</v>
      </c>
      <c r="L26" s="15"/>
      <c r="M26" s="9"/>
      <c r="N26" s="14"/>
      <c r="O26" s="9"/>
    </row>
    <row r="27" spans="2:15" ht="20.100000000000001" customHeight="1" x14ac:dyDescent="0.25">
      <c r="B27" s="28">
        <v>24</v>
      </c>
      <c r="C27" s="47">
        <v>127.55</v>
      </c>
      <c r="D27" s="47">
        <v>153.93</v>
      </c>
      <c r="E27" s="31">
        <v>117.3</v>
      </c>
      <c r="F27" s="65">
        <v>116.1</v>
      </c>
      <c r="G27" s="31">
        <v>115.3</v>
      </c>
      <c r="H27" s="31">
        <v>144.80000000000001</v>
      </c>
      <c r="I27" s="65">
        <v>119</v>
      </c>
      <c r="J27" s="32" t="s">
        <v>42</v>
      </c>
      <c r="L27" s="14"/>
      <c r="M27" s="9"/>
      <c r="N27" s="14"/>
      <c r="O27" s="9"/>
    </row>
    <row r="28" spans="2:15" ht="20.100000000000001" customHeight="1" x14ac:dyDescent="0.25">
      <c r="B28" s="28">
        <v>25</v>
      </c>
      <c r="C28" s="65">
        <v>128.4</v>
      </c>
      <c r="D28" s="65">
        <v>153.94999999999999</v>
      </c>
      <c r="E28" s="31">
        <v>116.5</v>
      </c>
      <c r="F28" s="65">
        <v>114.95</v>
      </c>
      <c r="G28" s="65">
        <v>114</v>
      </c>
      <c r="H28" s="65">
        <v>146.4</v>
      </c>
      <c r="I28" s="65">
        <v>118.5</v>
      </c>
      <c r="J28" s="32" t="s">
        <v>42</v>
      </c>
      <c r="L28" s="14"/>
      <c r="M28" s="9"/>
      <c r="N28" s="14"/>
      <c r="O28" s="9"/>
    </row>
    <row r="29" spans="2:15" ht="20.100000000000001" customHeight="1" x14ac:dyDescent="0.25">
      <c r="B29" s="40">
        <v>26</v>
      </c>
      <c r="C29" s="45">
        <v>128.84</v>
      </c>
      <c r="D29" s="45">
        <v>154.26</v>
      </c>
      <c r="E29" s="45">
        <v>114.9</v>
      </c>
      <c r="F29" s="45">
        <v>115.1</v>
      </c>
      <c r="G29" s="45">
        <v>113.4</v>
      </c>
      <c r="H29" s="45">
        <v>146</v>
      </c>
      <c r="I29" s="45">
        <v>121.5</v>
      </c>
      <c r="J29" s="32" t="s">
        <v>42</v>
      </c>
      <c r="L29" s="14"/>
    </row>
    <row r="30" spans="2:15" ht="20.100000000000001" customHeight="1" x14ac:dyDescent="0.25">
      <c r="B30" s="28">
        <v>29</v>
      </c>
      <c r="C30" s="46">
        <v>128.72</v>
      </c>
      <c r="D30" s="46">
        <v>152.97999999999999</v>
      </c>
      <c r="E30" s="49">
        <v>114.3</v>
      </c>
      <c r="F30" s="49">
        <v>113.65</v>
      </c>
      <c r="G30" s="49">
        <v>112.7</v>
      </c>
      <c r="H30" s="49">
        <v>146.5</v>
      </c>
      <c r="I30" s="49">
        <v>121.5</v>
      </c>
      <c r="J30" s="32" t="s">
        <v>42</v>
      </c>
      <c r="L30" s="14"/>
    </row>
    <row r="31" spans="2:15" ht="20.100000000000001" customHeight="1" thickBot="1" x14ac:dyDescent="0.3">
      <c r="B31" s="53">
        <v>30</v>
      </c>
      <c r="C31" s="57">
        <v>128.24</v>
      </c>
      <c r="D31" s="57">
        <v>153.01</v>
      </c>
      <c r="E31" s="58">
        <v>114.7</v>
      </c>
      <c r="F31" s="57">
        <v>114.1</v>
      </c>
      <c r="G31" s="57">
        <v>111.1</v>
      </c>
      <c r="H31" s="57">
        <v>147.9</v>
      </c>
      <c r="I31" s="49">
        <v>121.5</v>
      </c>
      <c r="J31" s="32" t="s">
        <v>42</v>
      </c>
      <c r="L31" s="14"/>
    </row>
    <row r="32" spans="2:15" ht="20.100000000000001" customHeight="1" thickBot="1" x14ac:dyDescent="0.3">
      <c r="B32" s="41" t="s">
        <v>22</v>
      </c>
      <c r="C32" s="43">
        <f>AVERAGE(C10:C31)</f>
        <v>126.06952380952382</v>
      </c>
      <c r="D32" s="43">
        <f t="shared" ref="D32:J32" si="0">AVERAGE(D10:D31)</f>
        <v>151.19952380952375</v>
      </c>
      <c r="E32" s="43">
        <f t="shared" si="0"/>
        <v>116.83636363636364</v>
      </c>
      <c r="F32" s="43">
        <f t="shared" si="0"/>
        <v>115.10238095238095</v>
      </c>
      <c r="G32" s="43">
        <f t="shared" si="0"/>
        <v>114.2090909090909</v>
      </c>
      <c r="H32" s="43">
        <f t="shared" si="0"/>
        <v>142.14545454545458</v>
      </c>
      <c r="I32" s="43">
        <f t="shared" si="0"/>
        <v>118.95454545454545</v>
      </c>
      <c r="J32" s="19" t="e">
        <f t="shared" si="0"/>
        <v>#DIV/0!</v>
      </c>
      <c r="L32" s="9"/>
    </row>
    <row r="33" spans="2:12" ht="20.100000000000001" customHeight="1" thickBot="1" x14ac:dyDescent="0.3">
      <c r="B33" s="24" t="s">
        <v>23</v>
      </c>
      <c r="C33" s="42">
        <f>MIN(C10:C31)</f>
        <v>119.33</v>
      </c>
      <c r="D33" s="42">
        <f t="shared" ref="D33:J33" si="1">MIN(D10:D31)</f>
        <v>143.58000000000001</v>
      </c>
      <c r="E33" s="42">
        <f t="shared" si="1"/>
        <v>114.3</v>
      </c>
      <c r="F33" s="42">
        <f t="shared" si="1"/>
        <v>113.35</v>
      </c>
      <c r="G33" s="42">
        <f t="shared" si="1"/>
        <v>111.1</v>
      </c>
      <c r="H33" s="42">
        <f t="shared" si="1"/>
        <v>131.5</v>
      </c>
      <c r="I33" s="42">
        <f t="shared" si="1"/>
        <v>117</v>
      </c>
      <c r="J33" s="66">
        <f t="shared" si="1"/>
        <v>0</v>
      </c>
      <c r="L33" s="9"/>
    </row>
    <row r="34" spans="2:12" ht="20.100000000000001" customHeight="1" thickBot="1" x14ac:dyDescent="0.3">
      <c r="B34" s="41" t="s">
        <v>24</v>
      </c>
      <c r="C34" s="43">
        <f>MAX(C10:C31)</f>
        <v>129.63999999999999</v>
      </c>
      <c r="D34" s="43">
        <f t="shared" ref="D34:J34" si="2">MAX(D10:D31)</f>
        <v>154.26</v>
      </c>
      <c r="E34" s="43">
        <f t="shared" si="2"/>
        <v>119.9</v>
      </c>
      <c r="F34" s="43">
        <f t="shared" si="2"/>
        <v>118.45</v>
      </c>
      <c r="G34" s="43">
        <f t="shared" si="2"/>
        <v>118.3</v>
      </c>
      <c r="H34" s="43">
        <f t="shared" si="2"/>
        <v>147.9</v>
      </c>
      <c r="I34" s="43">
        <f t="shared" si="2"/>
        <v>121.5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7" zoomScale="80" zoomScaleNormal="80" workbookViewId="0">
      <selection activeCell="H26" sqref="H2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69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36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70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71" t="s">
        <v>4</v>
      </c>
      <c r="F7" s="38" t="s">
        <v>5</v>
      </c>
      <c r="G7" s="91" t="s">
        <v>6</v>
      </c>
      <c r="H7" s="91"/>
      <c r="I7" s="38" t="s">
        <v>7</v>
      </c>
      <c r="J7" s="38" t="s">
        <v>8</v>
      </c>
    </row>
    <row r="8" spans="2:15" ht="20.100000000000001" customHeight="1" x14ac:dyDescent="0.25">
      <c r="B8" s="88"/>
      <c r="C8" s="92" t="s">
        <v>9</v>
      </c>
      <c r="D8" s="93"/>
      <c r="E8" s="72" t="s">
        <v>10</v>
      </c>
      <c r="F8" s="39" t="s">
        <v>11</v>
      </c>
      <c r="G8" s="94" t="s">
        <v>12</v>
      </c>
      <c r="H8" s="94"/>
      <c r="I8" s="39" t="s">
        <v>13</v>
      </c>
      <c r="J8" s="39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3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31">
        <v>128.80000000000001</v>
      </c>
      <c r="D10" s="31">
        <v>152.71</v>
      </c>
      <c r="E10" s="65">
        <v>116.7</v>
      </c>
      <c r="F10" s="31">
        <v>115.15</v>
      </c>
      <c r="G10" s="31">
        <v>109.3</v>
      </c>
      <c r="H10" s="31">
        <v>146.5</v>
      </c>
      <c r="I10" s="31">
        <v>120</v>
      </c>
      <c r="J10" s="32" t="s">
        <v>42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65">
        <v>128.41999999999999</v>
      </c>
      <c r="D11" s="65">
        <v>152.4</v>
      </c>
      <c r="E11" s="65">
        <v>117.7</v>
      </c>
      <c r="F11" s="65">
        <v>116.3</v>
      </c>
      <c r="G11" s="31">
        <v>114</v>
      </c>
      <c r="H11" s="31">
        <v>142</v>
      </c>
      <c r="I11" s="65">
        <v>120.5</v>
      </c>
      <c r="J11" s="32" t="s">
        <v>42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31">
        <v>128.65</v>
      </c>
      <c r="D12" s="31">
        <v>152.59</v>
      </c>
      <c r="E12" s="65">
        <v>117.3</v>
      </c>
      <c r="F12" s="44">
        <v>117.35</v>
      </c>
      <c r="G12" s="31">
        <v>115.1</v>
      </c>
      <c r="H12" s="31">
        <v>149.9</v>
      </c>
      <c r="I12" s="31">
        <v>120.5</v>
      </c>
      <c r="J12" s="3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67" t="s">
        <v>43</v>
      </c>
      <c r="D13" s="67" t="s">
        <v>43</v>
      </c>
      <c r="E13" s="65">
        <v>118.2</v>
      </c>
      <c r="F13" s="31">
        <v>118.05</v>
      </c>
      <c r="G13" s="31">
        <v>116</v>
      </c>
      <c r="H13" s="31">
        <v>148.4</v>
      </c>
      <c r="I13" s="31">
        <v>120.5</v>
      </c>
      <c r="J13" s="3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67" t="s">
        <v>43</v>
      </c>
      <c r="D14" s="67" t="s">
        <v>43</v>
      </c>
      <c r="E14" s="65">
        <v>118</v>
      </c>
      <c r="F14" s="65">
        <v>119</v>
      </c>
      <c r="G14" s="65">
        <v>117.7</v>
      </c>
      <c r="H14" s="65">
        <v>145.1</v>
      </c>
      <c r="I14" s="65">
        <v>122</v>
      </c>
      <c r="J14" s="3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>
        <v>129.72</v>
      </c>
      <c r="D15" s="65">
        <v>152.27000000000001</v>
      </c>
      <c r="E15" s="65">
        <v>117.9</v>
      </c>
      <c r="F15" s="65">
        <v>118</v>
      </c>
      <c r="G15" s="31">
        <v>116.9</v>
      </c>
      <c r="H15" s="31">
        <v>147.19999999999999</v>
      </c>
      <c r="I15" s="65">
        <v>121.5</v>
      </c>
      <c r="J15" s="3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65">
        <v>129.65</v>
      </c>
      <c r="D16" s="65">
        <v>152.91999999999999</v>
      </c>
      <c r="E16" s="65">
        <v>119</v>
      </c>
      <c r="F16" s="65">
        <v>118.5</v>
      </c>
      <c r="G16" s="31">
        <v>117.7</v>
      </c>
      <c r="H16" s="31">
        <v>148.1</v>
      </c>
      <c r="I16" s="65">
        <v>122</v>
      </c>
      <c r="J16" s="3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2">
        <v>128.22999999999999</v>
      </c>
      <c r="D17" s="65">
        <v>151.38999999999999</v>
      </c>
      <c r="E17" s="65">
        <v>119</v>
      </c>
      <c r="F17" s="65">
        <v>119.1</v>
      </c>
      <c r="G17" s="31">
        <v>118.4</v>
      </c>
      <c r="H17" s="31">
        <v>147.19999999999999</v>
      </c>
      <c r="I17" s="65">
        <v>122.5</v>
      </c>
      <c r="J17" s="32" t="s">
        <v>42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65">
        <v>128.72</v>
      </c>
      <c r="D18" s="65">
        <v>152.54</v>
      </c>
      <c r="E18" s="65">
        <v>118.3</v>
      </c>
      <c r="F18" s="65">
        <v>118.25</v>
      </c>
      <c r="G18" s="67" t="s">
        <v>43</v>
      </c>
      <c r="H18" s="67" t="s">
        <v>43</v>
      </c>
      <c r="I18" s="65">
        <v>122</v>
      </c>
      <c r="J18" s="3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>
        <v>127.5</v>
      </c>
      <c r="D19" s="65">
        <v>151.79</v>
      </c>
      <c r="E19" s="65">
        <v>117.6</v>
      </c>
      <c r="F19" s="65">
        <v>117.7</v>
      </c>
      <c r="G19" s="31">
        <v>117.5</v>
      </c>
      <c r="H19" s="31">
        <v>147.1</v>
      </c>
      <c r="I19" s="65">
        <v>122</v>
      </c>
      <c r="J19" s="3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>
        <v>127.02</v>
      </c>
      <c r="D20" s="65">
        <v>151.44</v>
      </c>
      <c r="E20" s="65">
        <v>117.2</v>
      </c>
      <c r="F20" s="65">
        <v>117.6</v>
      </c>
      <c r="G20" s="65">
        <v>116.9</v>
      </c>
      <c r="H20" s="65">
        <v>149.9</v>
      </c>
      <c r="I20" s="65">
        <v>121.5</v>
      </c>
      <c r="J20" s="3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65">
        <v>126.89</v>
      </c>
      <c r="D21" s="65">
        <v>151.66999999999999</v>
      </c>
      <c r="E21" s="65">
        <v>116.7</v>
      </c>
      <c r="F21" s="65">
        <v>117.8</v>
      </c>
      <c r="G21" s="31">
        <v>117.4</v>
      </c>
      <c r="H21" s="31">
        <v>151</v>
      </c>
      <c r="I21" s="65">
        <v>122</v>
      </c>
      <c r="J21" s="3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65">
        <v>127.25</v>
      </c>
      <c r="D22" s="65">
        <v>151.88</v>
      </c>
      <c r="E22" s="65">
        <v>117.8</v>
      </c>
      <c r="F22" s="65">
        <v>118.35</v>
      </c>
      <c r="G22" s="31">
        <v>116.9</v>
      </c>
      <c r="H22" s="31">
        <v>151.1</v>
      </c>
      <c r="I22" s="31">
        <v>121.5</v>
      </c>
      <c r="J22" s="32" t="s">
        <v>42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45">
        <v>125.9</v>
      </c>
      <c r="D23" s="45">
        <v>151.84</v>
      </c>
      <c r="E23" s="65">
        <v>117.4</v>
      </c>
      <c r="F23" s="65">
        <v>117.6</v>
      </c>
      <c r="G23" s="31">
        <v>117</v>
      </c>
      <c r="H23" s="31">
        <v>153</v>
      </c>
      <c r="I23" s="65">
        <v>121.5</v>
      </c>
      <c r="J23" s="3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6">
        <v>125.43</v>
      </c>
      <c r="D24" s="49">
        <v>152.54</v>
      </c>
      <c r="E24" s="65">
        <v>118.1</v>
      </c>
      <c r="F24" s="65">
        <v>117.95</v>
      </c>
      <c r="G24" s="31">
        <v>116.5</v>
      </c>
      <c r="H24" s="31">
        <v>154</v>
      </c>
      <c r="I24" s="65">
        <v>121.7</v>
      </c>
      <c r="J24" s="3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7">
        <v>125.55</v>
      </c>
      <c r="D25" s="47">
        <v>153.93</v>
      </c>
      <c r="E25" s="65">
        <v>118.6</v>
      </c>
      <c r="F25" s="65">
        <v>118.55</v>
      </c>
      <c r="G25" s="65">
        <v>118.2</v>
      </c>
      <c r="H25" s="65">
        <v>154.80000000000001</v>
      </c>
      <c r="I25" s="65">
        <v>122.5</v>
      </c>
      <c r="J25" s="32" t="s">
        <v>42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65">
        <v>125.79</v>
      </c>
      <c r="D26" s="65">
        <v>153.76</v>
      </c>
      <c r="E26" s="65">
        <v>118.6</v>
      </c>
      <c r="F26" s="65">
        <v>118.35</v>
      </c>
      <c r="G26" s="65">
        <v>118</v>
      </c>
      <c r="H26" s="65">
        <v>153.9</v>
      </c>
      <c r="I26" s="65">
        <v>122.5</v>
      </c>
      <c r="J26" s="32" t="s">
        <v>42</v>
      </c>
      <c r="L26" s="14"/>
      <c r="M26" s="9"/>
      <c r="N26" s="14"/>
      <c r="O26" s="9"/>
    </row>
    <row r="27" spans="2:15" ht="20.100000000000001" customHeight="1" x14ac:dyDescent="0.25">
      <c r="B27" s="40">
        <v>24</v>
      </c>
      <c r="C27" s="45">
        <v>126.14</v>
      </c>
      <c r="D27" s="45">
        <v>153.69999999999999</v>
      </c>
      <c r="E27" s="65">
        <v>118.5</v>
      </c>
      <c r="F27" s="45">
        <v>119.85</v>
      </c>
      <c r="G27" s="45">
        <v>118.5</v>
      </c>
      <c r="H27" s="45">
        <v>147</v>
      </c>
      <c r="I27" s="45">
        <v>122.7</v>
      </c>
      <c r="J27" s="32" t="s">
        <v>42</v>
      </c>
      <c r="L27" s="14"/>
    </row>
    <row r="28" spans="2:15" ht="20.100000000000001" customHeight="1" x14ac:dyDescent="0.25">
      <c r="B28" s="28">
        <v>27</v>
      </c>
      <c r="C28" s="68" t="s">
        <v>43</v>
      </c>
      <c r="D28" s="68" t="s">
        <v>43</v>
      </c>
      <c r="E28" s="49">
        <v>119.7</v>
      </c>
      <c r="F28" s="49">
        <v>120.4</v>
      </c>
      <c r="G28" s="49">
        <v>118.3</v>
      </c>
      <c r="H28" s="49">
        <v>149.5</v>
      </c>
      <c r="I28" s="45">
        <v>122.7</v>
      </c>
      <c r="J28" s="32" t="s">
        <v>42</v>
      </c>
      <c r="L28" s="14"/>
    </row>
    <row r="29" spans="2:15" ht="20.100000000000001" customHeight="1" x14ac:dyDescent="0.25">
      <c r="B29" s="28">
        <v>28</v>
      </c>
      <c r="C29" s="67" t="s">
        <v>43</v>
      </c>
      <c r="D29" s="67" t="s">
        <v>43</v>
      </c>
      <c r="E29" s="65">
        <v>119.4</v>
      </c>
      <c r="F29" s="65">
        <v>120.5</v>
      </c>
      <c r="G29" s="31">
        <v>119.3</v>
      </c>
      <c r="H29" s="31">
        <v>150</v>
      </c>
      <c r="I29" s="45">
        <v>123</v>
      </c>
      <c r="J29" s="32" t="s">
        <v>42</v>
      </c>
      <c r="L29" s="14"/>
    </row>
    <row r="30" spans="2:15" ht="20.100000000000001" customHeight="1" x14ac:dyDescent="0.25">
      <c r="B30" s="28">
        <v>29</v>
      </c>
      <c r="C30" s="10">
        <v>127.06</v>
      </c>
      <c r="D30" s="10">
        <v>156.25</v>
      </c>
      <c r="E30" s="10">
        <v>119.3</v>
      </c>
      <c r="F30" s="10">
        <v>120.05</v>
      </c>
      <c r="G30" s="10">
        <v>118.6</v>
      </c>
      <c r="H30" s="10">
        <v>149.19999999999999</v>
      </c>
      <c r="I30" s="10">
        <v>122.5</v>
      </c>
      <c r="J30" s="32" t="s">
        <v>42</v>
      </c>
      <c r="L30" s="14"/>
    </row>
    <row r="31" spans="2:15" ht="20.100000000000001" customHeight="1" x14ac:dyDescent="0.25">
      <c r="B31" s="28">
        <v>30</v>
      </c>
      <c r="C31" s="10">
        <v>128.27000000000001</v>
      </c>
      <c r="D31" s="10">
        <v>158.38</v>
      </c>
      <c r="E31" s="75" t="s">
        <v>42</v>
      </c>
      <c r="F31" s="10">
        <v>125.65</v>
      </c>
      <c r="G31" s="10">
        <v>120</v>
      </c>
      <c r="H31" s="10">
        <v>152.1</v>
      </c>
      <c r="I31" s="10">
        <v>123</v>
      </c>
      <c r="J31" s="32" t="s">
        <v>42</v>
      </c>
      <c r="L31" s="14"/>
    </row>
    <row r="32" spans="2:15" ht="20.100000000000001" customHeight="1" thickBot="1" x14ac:dyDescent="0.3">
      <c r="B32" s="40">
        <v>31</v>
      </c>
      <c r="C32" s="17">
        <v>128.97</v>
      </c>
      <c r="D32" s="17">
        <v>159.72</v>
      </c>
      <c r="E32" s="67" t="s">
        <v>46</v>
      </c>
      <c r="F32" s="67" t="s">
        <v>46</v>
      </c>
      <c r="G32" s="65">
        <v>123.1</v>
      </c>
      <c r="H32" s="65">
        <v>157</v>
      </c>
      <c r="I32" s="17">
        <v>123.5</v>
      </c>
      <c r="J32" s="32" t="s">
        <v>42</v>
      </c>
      <c r="L32" s="14"/>
    </row>
    <row r="33" spans="2:12" ht="20.100000000000001" customHeight="1" thickBot="1" x14ac:dyDescent="0.3">
      <c r="B33" s="20" t="s">
        <v>22</v>
      </c>
      <c r="C33" s="19">
        <f>AVERAGE(C10:C32)</f>
        <v>127.57684210526315</v>
      </c>
      <c r="D33" s="19">
        <f t="shared" ref="D33:J33" si="0">AVERAGE(D10:D32)</f>
        <v>153.3536842105263</v>
      </c>
      <c r="E33" s="19">
        <f t="shared" si="0"/>
        <v>118.14285714285712</v>
      </c>
      <c r="F33" s="19">
        <f t="shared" si="0"/>
        <v>118.63863636363635</v>
      </c>
      <c r="G33" s="19">
        <f t="shared" si="0"/>
        <v>117.33181818181819</v>
      </c>
      <c r="H33" s="19">
        <f t="shared" si="0"/>
        <v>149.72727272727272</v>
      </c>
      <c r="I33" s="19">
        <f t="shared" si="0"/>
        <v>121.9173913043478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125.43</v>
      </c>
      <c r="D34" s="19">
        <f t="shared" ref="D34:J34" si="1">MIN(D10:D32)</f>
        <v>151.38999999999999</v>
      </c>
      <c r="E34" s="19">
        <f t="shared" si="1"/>
        <v>116.7</v>
      </c>
      <c r="F34" s="19">
        <f t="shared" si="1"/>
        <v>115.15</v>
      </c>
      <c r="G34" s="19">
        <f t="shared" si="1"/>
        <v>109.3</v>
      </c>
      <c r="H34" s="19">
        <f t="shared" si="1"/>
        <v>142</v>
      </c>
      <c r="I34" s="19">
        <f t="shared" si="1"/>
        <v>120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129.72</v>
      </c>
      <c r="D35" s="19">
        <f t="shared" ref="D35:J35" si="2">MAX(D10:D32)</f>
        <v>159.72</v>
      </c>
      <c r="E35" s="19">
        <f t="shared" si="2"/>
        <v>119.7</v>
      </c>
      <c r="F35" s="19">
        <f t="shared" si="2"/>
        <v>125.65</v>
      </c>
      <c r="G35" s="19">
        <f t="shared" si="2"/>
        <v>123.1</v>
      </c>
      <c r="H35" s="19">
        <f t="shared" si="2"/>
        <v>157</v>
      </c>
      <c r="I35" s="19">
        <f t="shared" si="2"/>
        <v>123.5</v>
      </c>
      <c r="J35" s="19">
        <f t="shared" si="2"/>
        <v>0</v>
      </c>
    </row>
    <row r="37" spans="2:12" x14ac:dyDescent="0.25">
      <c r="B37" s="21" t="s">
        <v>25</v>
      </c>
      <c r="C37"/>
      <c r="D37"/>
      <c r="E37" s="74"/>
      <c r="F37"/>
      <c r="G37"/>
      <c r="H37"/>
      <c r="I37"/>
      <c r="J37"/>
    </row>
    <row r="38" spans="2:12" x14ac:dyDescent="0.25">
      <c r="B38" s="22" t="s">
        <v>26</v>
      </c>
      <c r="C38"/>
      <c r="D38"/>
      <c r="E38" s="74"/>
      <c r="F38"/>
      <c r="G38"/>
      <c r="H38"/>
      <c r="I38"/>
      <c r="J38"/>
    </row>
    <row r="39" spans="2:12" x14ac:dyDescent="0.25">
      <c r="B39" s="23" t="s">
        <v>27</v>
      </c>
      <c r="C39"/>
      <c r="D39"/>
      <c r="E39" s="74"/>
      <c r="F39"/>
      <c r="G39"/>
      <c r="H39"/>
      <c r="I39"/>
      <c r="J39"/>
    </row>
    <row r="40" spans="2:12" x14ac:dyDescent="0.25">
      <c r="B40" s="22" t="s">
        <v>28</v>
      </c>
      <c r="C40"/>
      <c r="D40"/>
      <c r="E40" s="74"/>
      <c r="F40"/>
      <c r="G40"/>
      <c r="H40"/>
      <c r="I40"/>
      <c r="J40"/>
    </row>
    <row r="41" spans="2:12" x14ac:dyDescent="0.25">
      <c r="B41" s="22" t="s">
        <v>29</v>
      </c>
      <c r="C41"/>
      <c r="D41"/>
      <c r="E41" s="74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4" zoomScale="85" zoomScaleNormal="85" workbookViewId="0">
      <selection activeCell="J11" sqref="J1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35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76" t="s">
        <v>4</v>
      </c>
      <c r="F7" s="76" t="s">
        <v>5</v>
      </c>
      <c r="G7" s="91" t="s">
        <v>6</v>
      </c>
      <c r="H7" s="91"/>
      <c r="I7" s="76" t="s">
        <v>7</v>
      </c>
      <c r="J7" s="76" t="s">
        <v>8</v>
      </c>
    </row>
    <row r="8" spans="2:15" ht="20.100000000000001" customHeight="1" x14ac:dyDescent="0.25">
      <c r="B8" s="88"/>
      <c r="C8" s="92" t="s">
        <v>9</v>
      </c>
      <c r="D8" s="93"/>
      <c r="E8" s="77" t="s">
        <v>10</v>
      </c>
      <c r="F8" s="77" t="s">
        <v>11</v>
      </c>
      <c r="G8" s="94" t="s">
        <v>12</v>
      </c>
      <c r="H8" s="94"/>
      <c r="I8" s="77" t="s">
        <v>13</v>
      </c>
      <c r="J8" s="77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2">
        <v>3</v>
      </c>
      <c r="C10" s="65">
        <v>129.13</v>
      </c>
      <c r="D10" s="65">
        <v>159.72</v>
      </c>
      <c r="E10" s="65">
        <v>123.3</v>
      </c>
      <c r="F10" s="65">
        <v>124.15</v>
      </c>
      <c r="G10" s="79" t="s">
        <v>46</v>
      </c>
      <c r="H10" s="79" t="s">
        <v>46</v>
      </c>
      <c r="I10" s="65">
        <v>124.2</v>
      </c>
      <c r="J10" s="32" t="s">
        <v>42</v>
      </c>
      <c r="L10" s="13"/>
      <c r="M10" s="9"/>
      <c r="N10" s="14"/>
      <c r="O10" s="9"/>
    </row>
    <row r="11" spans="2:15" ht="20.100000000000001" customHeight="1" x14ac:dyDescent="0.25">
      <c r="B11" s="62">
        <v>4</v>
      </c>
      <c r="C11" s="65">
        <v>129.5</v>
      </c>
      <c r="D11" s="65">
        <v>161.79</v>
      </c>
      <c r="E11" s="65">
        <v>126</v>
      </c>
      <c r="F11" s="65">
        <v>124.35</v>
      </c>
      <c r="G11" s="65">
        <v>124</v>
      </c>
      <c r="H11" s="65">
        <v>162.30000000000001</v>
      </c>
      <c r="I11" s="65">
        <v>124.5</v>
      </c>
      <c r="J11" s="32" t="s">
        <v>42</v>
      </c>
      <c r="L11" s="15"/>
      <c r="M11" s="9"/>
      <c r="N11" s="14"/>
      <c r="O11" s="9"/>
    </row>
    <row r="12" spans="2:15" ht="20.100000000000001" customHeight="1" x14ac:dyDescent="0.25">
      <c r="B12" s="62">
        <v>5</v>
      </c>
      <c r="C12" s="65">
        <v>131.25</v>
      </c>
      <c r="D12" s="65">
        <v>162.53</v>
      </c>
      <c r="E12" s="65">
        <v>126.7</v>
      </c>
      <c r="F12" s="44">
        <v>125.3</v>
      </c>
      <c r="G12" s="65">
        <v>124.4</v>
      </c>
      <c r="H12" s="65">
        <v>163</v>
      </c>
      <c r="I12" s="65">
        <v>125</v>
      </c>
      <c r="J12" s="32" t="s">
        <v>42</v>
      </c>
      <c r="L12" s="15"/>
      <c r="M12" s="9"/>
      <c r="N12" s="14"/>
      <c r="O12" s="9"/>
    </row>
    <row r="13" spans="2:15" ht="20.100000000000001" customHeight="1" x14ac:dyDescent="0.25">
      <c r="B13" s="62">
        <v>6</v>
      </c>
      <c r="C13" s="32">
        <v>131.16</v>
      </c>
      <c r="D13" s="32">
        <v>163.18</v>
      </c>
      <c r="E13" s="65">
        <v>130.9</v>
      </c>
      <c r="F13" s="65">
        <v>126.45</v>
      </c>
      <c r="G13" s="65">
        <v>126.1</v>
      </c>
      <c r="H13" s="65">
        <v>164.1</v>
      </c>
      <c r="I13" s="65">
        <v>125.7</v>
      </c>
      <c r="J13" s="32" t="s">
        <v>42</v>
      </c>
      <c r="L13" s="15"/>
      <c r="M13" s="9"/>
      <c r="N13" s="14"/>
      <c r="O13" s="9"/>
    </row>
    <row r="14" spans="2:15" ht="20.100000000000001" customHeight="1" x14ac:dyDescent="0.25">
      <c r="B14" s="62">
        <v>7</v>
      </c>
      <c r="C14" s="65">
        <v>133.1</v>
      </c>
      <c r="D14" s="65">
        <v>165.49</v>
      </c>
      <c r="E14" s="65">
        <v>133.19999999999999</v>
      </c>
      <c r="F14" s="65">
        <v>133.4</v>
      </c>
      <c r="G14" s="65">
        <v>129.80000000000001</v>
      </c>
      <c r="H14" s="65">
        <v>166.9</v>
      </c>
      <c r="I14" s="65">
        <v>129</v>
      </c>
      <c r="J14" s="32" t="s">
        <v>42</v>
      </c>
      <c r="L14" s="15"/>
      <c r="M14" s="9"/>
      <c r="N14" s="14"/>
      <c r="O14" s="9"/>
    </row>
    <row r="15" spans="2:15" ht="20.100000000000001" customHeight="1" x14ac:dyDescent="0.25">
      <c r="B15" s="62">
        <v>10</v>
      </c>
      <c r="C15" s="65">
        <v>135.5</v>
      </c>
      <c r="D15" s="65">
        <v>168.06</v>
      </c>
      <c r="E15" s="65">
        <v>132.4</v>
      </c>
      <c r="F15" s="65">
        <v>132.35</v>
      </c>
      <c r="G15" s="65">
        <v>131.80000000000001</v>
      </c>
      <c r="H15" s="65">
        <v>171.3</v>
      </c>
      <c r="I15" s="65">
        <v>129</v>
      </c>
      <c r="J15" s="32" t="s">
        <v>42</v>
      </c>
      <c r="L15" s="15"/>
      <c r="M15" s="9"/>
      <c r="N15" s="14"/>
      <c r="O15" s="9"/>
    </row>
    <row r="16" spans="2:15" ht="20.100000000000001" customHeight="1" x14ac:dyDescent="0.25">
      <c r="B16" s="62">
        <v>11</v>
      </c>
      <c r="C16" s="32">
        <v>136.13</v>
      </c>
      <c r="D16" s="65">
        <v>169.72</v>
      </c>
      <c r="E16" s="65">
        <v>129.69999999999999</v>
      </c>
      <c r="F16" s="65">
        <v>131.4</v>
      </c>
      <c r="G16" s="79" t="s">
        <v>46</v>
      </c>
      <c r="H16" s="79" t="s">
        <v>46</v>
      </c>
      <c r="I16" s="65">
        <v>129</v>
      </c>
      <c r="J16" s="32" t="s">
        <v>42</v>
      </c>
      <c r="L16" s="15"/>
      <c r="M16" s="9"/>
      <c r="N16" s="14"/>
      <c r="O16" s="9"/>
    </row>
    <row r="17" spans="2:15" ht="20.100000000000001" customHeight="1" x14ac:dyDescent="0.25">
      <c r="B17" s="62">
        <v>12</v>
      </c>
      <c r="C17" s="79" t="s">
        <v>46</v>
      </c>
      <c r="D17" s="79" t="s">
        <v>46</v>
      </c>
      <c r="E17" s="65">
        <v>128.5</v>
      </c>
      <c r="F17" s="65">
        <v>128.65</v>
      </c>
      <c r="G17" s="65">
        <v>129.6</v>
      </c>
      <c r="H17" s="65">
        <v>170</v>
      </c>
      <c r="I17" s="65">
        <v>129</v>
      </c>
      <c r="J17" s="32" t="s">
        <v>42</v>
      </c>
      <c r="L17" s="13"/>
      <c r="M17" s="9"/>
      <c r="N17" s="14"/>
      <c r="O17" s="9"/>
    </row>
    <row r="18" spans="2:15" ht="20.100000000000001" customHeight="1" x14ac:dyDescent="0.25">
      <c r="B18" s="62">
        <v>13</v>
      </c>
      <c r="C18" s="65">
        <v>134.94</v>
      </c>
      <c r="D18" s="65">
        <v>170.85</v>
      </c>
      <c r="E18" s="65">
        <v>128.9</v>
      </c>
      <c r="F18" s="65">
        <v>129.44999999999999</v>
      </c>
      <c r="G18" s="65">
        <v>128.30000000000001</v>
      </c>
      <c r="H18" s="65">
        <v>168</v>
      </c>
      <c r="I18" s="65">
        <v>129</v>
      </c>
      <c r="J18" s="32" t="s">
        <v>42</v>
      </c>
      <c r="L18" s="13"/>
      <c r="M18" s="9"/>
      <c r="N18" s="14"/>
      <c r="O18" s="9"/>
    </row>
    <row r="19" spans="2:15" ht="20.100000000000001" customHeight="1" x14ac:dyDescent="0.25">
      <c r="B19" s="62">
        <v>14</v>
      </c>
      <c r="C19" s="65">
        <v>135.38</v>
      </c>
      <c r="D19" s="65">
        <v>173.21</v>
      </c>
      <c r="E19" s="65">
        <v>130.1</v>
      </c>
      <c r="F19" s="65">
        <v>130.15</v>
      </c>
      <c r="G19" s="65">
        <v>128.80000000000001</v>
      </c>
      <c r="H19" s="65">
        <v>170.1</v>
      </c>
      <c r="I19" s="65">
        <v>129</v>
      </c>
      <c r="J19" s="32" t="s">
        <v>42</v>
      </c>
      <c r="L19" s="13"/>
      <c r="M19" s="9"/>
      <c r="N19" s="14"/>
      <c r="O19" s="9"/>
    </row>
    <row r="20" spans="2:15" ht="20.100000000000001" customHeight="1" x14ac:dyDescent="0.25">
      <c r="B20" s="62">
        <v>17</v>
      </c>
      <c r="C20" s="65">
        <v>135.22</v>
      </c>
      <c r="D20" s="65">
        <v>173.7</v>
      </c>
      <c r="E20" s="79" t="s">
        <v>46</v>
      </c>
      <c r="F20" s="65">
        <v>131.15</v>
      </c>
      <c r="G20" s="65">
        <v>129.30000000000001</v>
      </c>
      <c r="H20" s="65">
        <v>169.6</v>
      </c>
      <c r="I20" s="65">
        <v>129.5</v>
      </c>
      <c r="J20" s="32" t="s">
        <v>42</v>
      </c>
      <c r="L20" s="13"/>
      <c r="M20" s="9"/>
      <c r="N20" s="14"/>
      <c r="O20" s="9"/>
    </row>
    <row r="21" spans="2:15" ht="20.100000000000001" customHeight="1" x14ac:dyDescent="0.25">
      <c r="B21" s="62">
        <v>18</v>
      </c>
      <c r="C21" s="65">
        <v>134.78</v>
      </c>
      <c r="D21" s="65">
        <v>173.4</v>
      </c>
      <c r="E21" s="65">
        <v>131.6</v>
      </c>
      <c r="F21" s="65">
        <v>131.6</v>
      </c>
      <c r="G21" s="65">
        <v>130.6</v>
      </c>
      <c r="H21" s="65">
        <v>170.4</v>
      </c>
      <c r="I21" s="65">
        <v>129.5</v>
      </c>
      <c r="J21" s="32" t="s">
        <v>42</v>
      </c>
      <c r="L21" s="13"/>
      <c r="M21" s="9"/>
      <c r="N21" s="14"/>
      <c r="O21" s="9"/>
    </row>
    <row r="22" spans="2:15" ht="20.100000000000001" customHeight="1" x14ac:dyDescent="0.25">
      <c r="B22" s="62">
        <v>19</v>
      </c>
      <c r="C22" s="65">
        <v>135.13999999999999</v>
      </c>
      <c r="D22" s="65">
        <v>174.41</v>
      </c>
      <c r="E22" s="65">
        <v>132.5</v>
      </c>
      <c r="F22" s="65">
        <v>131.69999999999999</v>
      </c>
      <c r="G22" s="65">
        <v>131.6</v>
      </c>
      <c r="H22" s="65">
        <v>171.9</v>
      </c>
      <c r="I22" s="65">
        <v>129.69999999999999</v>
      </c>
      <c r="J22" s="32" t="s">
        <v>42</v>
      </c>
      <c r="L22" s="15"/>
      <c r="M22" s="9"/>
      <c r="N22" s="14"/>
      <c r="O22" s="9"/>
    </row>
    <row r="23" spans="2:15" ht="20.100000000000001" customHeight="1" x14ac:dyDescent="0.25">
      <c r="B23" s="62">
        <v>20</v>
      </c>
      <c r="C23" s="45">
        <v>135.19999999999999</v>
      </c>
      <c r="D23" s="45">
        <v>174.11</v>
      </c>
      <c r="E23" s="79" t="s">
        <v>46</v>
      </c>
      <c r="F23" s="79" t="s">
        <v>46</v>
      </c>
      <c r="G23" s="65">
        <v>131</v>
      </c>
      <c r="H23" s="65">
        <v>174.6</v>
      </c>
      <c r="I23" s="65">
        <v>130</v>
      </c>
      <c r="J23" s="32" t="s">
        <v>42</v>
      </c>
      <c r="L23" s="15"/>
      <c r="M23" s="9"/>
      <c r="N23" s="14"/>
      <c r="O23" s="9"/>
    </row>
    <row r="24" spans="2:15" ht="20.100000000000001" customHeight="1" x14ac:dyDescent="0.25">
      <c r="B24" s="62">
        <v>21</v>
      </c>
      <c r="C24" s="46">
        <v>135.63999999999999</v>
      </c>
      <c r="D24" s="49">
        <v>174.24</v>
      </c>
      <c r="E24" s="65">
        <v>131.30000000000001</v>
      </c>
      <c r="F24" s="65">
        <v>132.05000000000001</v>
      </c>
      <c r="G24" s="65">
        <v>131</v>
      </c>
      <c r="H24" s="65">
        <v>175</v>
      </c>
      <c r="I24" s="65">
        <v>130</v>
      </c>
      <c r="J24" s="32" t="s">
        <v>42</v>
      </c>
      <c r="L24" s="15"/>
      <c r="M24" s="9"/>
      <c r="N24" s="14"/>
      <c r="O24" s="9"/>
    </row>
    <row r="25" spans="2:15" ht="20.100000000000001" customHeight="1" x14ac:dyDescent="0.25">
      <c r="B25" s="62">
        <v>24</v>
      </c>
      <c r="C25" s="47">
        <v>135.16999999999999</v>
      </c>
      <c r="D25" s="47">
        <v>176.64</v>
      </c>
      <c r="E25" s="65">
        <v>133.1</v>
      </c>
      <c r="F25" s="65">
        <v>132.55000000000001</v>
      </c>
      <c r="G25" s="65">
        <v>130.69999999999999</v>
      </c>
      <c r="H25" s="65">
        <v>176</v>
      </c>
      <c r="I25" s="65">
        <v>130.30000000000001</v>
      </c>
      <c r="J25" s="32" t="s">
        <v>42</v>
      </c>
      <c r="L25" s="14"/>
      <c r="M25" s="9"/>
      <c r="N25" s="14"/>
      <c r="O25" s="9"/>
    </row>
    <row r="26" spans="2:15" ht="20.100000000000001" customHeight="1" x14ac:dyDescent="0.25">
      <c r="B26" s="62">
        <v>25</v>
      </c>
      <c r="C26" s="65">
        <v>137.84</v>
      </c>
      <c r="D26" s="65">
        <v>180.29</v>
      </c>
      <c r="E26" s="65">
        <v>133</v>
      </c>
      <c r="F26" s="65">
        <v>133.6</v>
      </c>
      <c r="G26" s="65">
        <v>132.30000000000001</v>
      </c>
      <c r="H26" s="65">
        <v>179</v>
      </c>
      <c r="I26" s="65">
        <v>130.69999999999999</v>
      </c>
      <c r="J26" s="32" t="s">
        <v>42</v>
      </c>
      <c r="L26" s="14"/>
      <c r="M26" s="9"/>
      <c r="N26" s="14"/>
      <c r="O26" s="9"/>
    </row>
    <row r="27" spans="2:15" ht="20.100000000000001" customHeight="1" x14ac:dyDescent="0.25">
      <c r="B27" s="62">
        <v>26</v>
      </c>
      <c r="C27" s="45">
        <v>140.03</v>
      </c>
      <c r="D27" s="45">
        <v>184.37</v>
      </c>
      <c r="E27" s="65">
        <v>134</v>
      </c>
      <c r="F27" s="45">
        <v>134.1</v>
      </c>
      <c r="G27" s="45">
        <v>132.19999999999999</v>
      </c>
      <c r="H27" s="45">
        <v>180.8</v>
      </c>
      <c r="I27" s="45">
        <v>132.5</v>
      </c>
      <c r="J27" s="32" t="s">
        <v>42</v>
      </c>
      <c r="L27" s="14"/>
    </row>
    <row r="28" spans="2:15" ht="20.100000000000001" customHeight="1" x14ac:dyDescent="0.25">
      <c r="B28" s="62">
        <v>27</v>
      </c>
      <c r="C28" s="46">
        <v>142.31</v>
      </c>
      <c r="D28" s="46">
        <v>187.56</v>
      </c>
      <c r="E28" s="49">
        <v>134.1</v>
      </c>
      <c r="F28" s="49">
        <v>136.30000000000001</v>
      </c>
      <c r="G28" s="45">
        <v>133.1</v>
      </c>
      <c r="H28" s="49">
        <v>186.5</v>
      </c>
      <c r="I28" s="45">
        <v>134</v>
      </c>
      <c r="J28" s="32" t="s">
        <v>42</v>
      </c>
      <c r="L28" s="14"/>
    </row>
    <row r="29" spans="2:15" ht="20.100000000000001" customHeight="1" x14ac:dyDescent="0.25">
      <c r="B29" s="62">
        <v>28</v>
      </c>
      <c r="C29" s="65">
        <v>144.30000000000001</v>
      </c>
      <c r="D29" s="65">
        <v>191.86</v>
      </c>
      <c r="E29" s="65">
        <v>134.1</v>
      </c>
      <c r="F29" s="65">
        <v>135.6</v>
      </c>
      <c r="G29" s="65">
        <v>134</v>
      </c>
      <c r="H29" s="65">
        <v>191.7</v>
      </c>
      <c r="I29" s="45">
        <v>134.30000000000001</v>
      </c>
      <c r="J29" s="32" t="s">
        <v>42</v>
      </c>
      <c r="L29" s="14"/>
    </row>
    <row r="30" spans="2:15" ht="20.100000000000001" customHeight="1" thickBot="1" x14ac:dyDescent="0.3">
      <c r="B30" s="78">
        <v>31</v>
      </c>
      <c r="C30" s="17">
        <v>147.49</v>
      </c>
      <c r="D30" s="17">
        <v>198.26</v>
      </c>
      <c r="E30" s="17">
        <v>137.6</v>
      </c>
      <c r="F30" s="80" t="s">
        <v>46</v>
      </c>
      <c r="G30" s="17">
        <v>133.69999999999999</v>
      </c>
      <c r="H30" s="17">
        <v>205.5</v>
      </c>
      <c r="I30" s="17">
        <v>135</v>
      </c>
      <c r="J30" s="32" t="s">
        <v>42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135.96050000000005</v>
      </c>
      <c r="D31" s="19">
        <f t="shared" si="0"/>
        <v>174.16949999999997</v>
      </c>
      <c r="E31" s="19">
        <f t="shared" si="0"/>
        <v>131.10526315789471</v>
      </c>
      <c r="F31" s="19">
        <f t="shared" si="0"/>
        <v>130.75263157894739</v>
      </c>
      <c r="G31" s="19">
        <f t="shared" si="0"/>
        <v>130.12105263157892</v>
      </c>
      <c r="H31" s="19">
        <f t="shared" si="0"/>
        <v>174.56315789473683</v>
      </c>
      <c r="I31" s="19">
        <f t="shared" si="0"/>
        <v>129.47142857142859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129.13</v>
      </c>
      <c r="D32" s="19">
        <f t="shared" si="1"/>
        <v>159.72</v>
      </c>
      <c r="E32" s="19">
        <f t="shared" si="1"/>
        <v>123.3</v>
      </c>
      <c r="F32" s="19">
        <f t="shared" si="1"/>
        <v>124.15</v>
      </c>
      <c r="G32" s="19">
        <f t="shared" si="1"/>
        <v>124</v>
      </c>
      <c r="H32" s="19">
        <f t="shared" si="1"/>
        <v>162.30000000000001</v>
      </c>
      <c r="I32" s="19">
        <f t="shared" si="1"/>
        <v>124.2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147.49</v>
      </c>
      <c r="D33" s="19">
        <f t="shared" si="2"/>
        <v>198.26</v>
      </c>
      <c r="E33" s="19">
        <f t="shared" si="2"/>
        <v>137.6</v>
      </c>
      <c r="F33" s="19">
        <f t="shared" si="2"/>
        <v>136.30000000000001</v>
      </c>
      <c r="G33" s="19">
        <f t="shared" si="2"/>
        <v>134</v>
      </c>
      <c r="H33" s="19">
        <f t="shared" si="2"/>
        <v>205.5</v>
      </c>
      <c r="I33" s="19">
        <f t="shared" si="2"/>
        <v>135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34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32">
        <v>149.88999999999999</v>
      </c>
      <c r="D10" s="32">
        <v>202.97</v>
      </c>
      <c r="E10" s="65">
        <v>141.5</v>
      </c>
      <c r="F10" s="65">
        <v>141.9</v>
      </c>
      <c r="G10" s="65">
        <v>136.69999999999999</v>
      </c>
      <c r="H10" s="65">
        <v>209</v>
      </c>
      <c r="I10" s="64">
        <v>137</v>
      </c>
      <c r="J10" s="32" t="s">
        <v>42</v>
      </c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65">
        <v>149.28</v>
      </c>
      <c r="D11" s="65">
        <v>206.88</v>
      </c>
      <c r="E11" s="65">
        <v>141.6</v>
      </c>
      <c r="F11" s="65">
        <v>141.25</v>
      </c>
      <c r="G11" s="31">
        <v>140.4</v>
      </c>
      <c r="H11" s="31">
        <v>207</v>
      </c>
      <c r="I11" s="32" t="s">
        <v>46</v>
      </c>
      <c r="J11" s="32" t="s">
        <v>42</v>
      </c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65">
        <v>148.94999999999999</v>
      </c>
      <c r="D12" s="65">
        <v>203.86</v>
      </c>
      <c r="E12" s="65">
        <v>137.4</v>
      </c>
      <c r="F12" s="65">
        <v>140.30000000000001</v>
      </c>
      <c r="G12" s="31">
        <v>140.19999999999999</v>
      </c>
      <c r="H12" s="31">
        <v>204</v>
      </c>
      <c r="I12" s="65">
        <v>138</v>
      </c>
      <c r="J12" s="32" t="s">
        <v>42</v>
      </c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32" t="s">
        <v>46</v>
      </c>
      <c r="D13" s="32" t="s">
        <v>46</v>
      </c>
      <c r="E13" s="65">
        <v>136.6</v>
      </c>
      <c r="F13" s="44">
        <v>135.75</v>
      </c>
      <c r="G13" s="31">
        <v>136.80000000000001</v>
      </c>
      <c r="H13" s="31">
        <v>200</v>
      </c>
      <c r="I13" s="65">
        <v>137.5</v>
      </c>
      <c r="J13" s="32" t="s">
        <v>42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2" t="s">
        <v>46</v>
      </c>
      <c r="D14" s="32" t="s">
        <v>46</v>
      </c>
      <c r="E14" s="65">
        <v>134.9</v>
      </c>
      <c r="F14" s="65">
        <v>136.05000000000001</v>
      </c>
      <c r="G14" s="31">
        <v>136</v>
      </c>
      <c r="H14" s="31">
        <v>192.3</v>
      </c>
      <c r="I14" s="65">
        <v>137.5</v>
      </c>
      <c r="J14" s="32" t="s">
        <v>42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>
        <v>146.79</v>
      </c>
      <c r="D15" s="65">
        <v>194.82</v>
      </c>
      <c r="E15" s="65">
        <v>135.30000000000001</v>
      </c>
      <c r="F15" s="65">
        <v>135.44999999999999</v>
      </c>
      <c r="G15" s="31">
        <v>134.6</v>
      </c>
      <c r="H15" s="31">
        <v>190.7</v>
      </c>
      <c r="I15" s="65">
        <v>137.5</v>
      </c>
      <c r="J15" s="32" t="s">
        <v>42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65">
        <v>145.43</v>
      </c>
      <c r="D16" s="65">
        <v>190.83</v>
      </c>
      <c r="E16" s="65">
        <v>132.6</v>
      </c>
      <c r="F16" s="65">
        <v>133.25</v>
      </c>
      <c r="G16" s="31">
        <v>135.1</v>
      </c>
      <c r="H16" s="31">
        <v>194.9</v>
      </c>
      <c r="I16" s="65">
        <v>137.5</v>
      </c>
      <c r="J16" s="32" t="s">
        <v>42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65">
        <v>141.85</v>
      </c>
      <c r="D17" s="65">
        <v>190.1</v>
      </c>
      <c r="E17" s="65">
        <v>132.6</v>
      </c>
      <c r="F17" s="65">
        <v>133.44999999999999</v>
      </c>
      <c r="G17" s="31">
        <v>131.5</v>
      </c>
      <c r="H17" s="31">
        <v>188.4</v>
      </c>
      <c r="I17" s="65">
        <v>135.5</v>
      </c>
      <c r="J17" s="32" t="s">
        <v>42</v>
      </c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2">
        <v>141.26</v>
      </c>
      <c r="D18" s="65">
        <v>188.24</v>
      </c>
      <c r="E18" s="65">
        <v>132.4</v>
      </c>
      <c r="F18" s="65">
        <v>131.75</v>
      </c>
      <c r="G18" s="65">
        <v>132.30000000000001</v>
      </c>
      <c r="H18" s="65">
        <v>189.5</v>
      </c>
      <c r="I18" s="65">
        <v>135.5</v>
      </c>
      <c r="J18" s="32" t="s">
        <v>42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>
        <v>141.66999999999999</v>
      </c>
      <c r="D19" s="65">
        <v>188.84</v>
      </c>
      <c r="E19" s="65">
        <v>134.4</v>
      </c>
      <c r="F19" s="65">
        <v>132.80000000000001</v>
      </c>
      <c r="G19" s="31">
        <v>131.5</v>
      </c>
      <c r="H19" s="31">
        <v>191.2</v>
      </c>
      <c r="I19" s="65">
        <v>135.5</v>
      </c>
      <c r="J19" s="32" t="s">
        <v>42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>
        <v>141.9</v>
      </c>
      <c r="D20" s="65">
        <v>190.74</v>
      </c>
      <c r="E20" s="65">
        <v>135.4</v>
      </c>
      <c r="F20" s="65">
        <v>136.05000000000001</v>
      </c>
      <c r="G20" s="31">
        <v>133.69999999999999</v>
      </c>
      <c r="H20" s="31">
        <v>189.9</v>
      </c>
      <c r="I20" s="65">
        <v>136</v>
      </c>
      <c r="J20" s="32" t="s">
        <v>42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56">
        <v>142.08000000000001</v>
      </c>
      <c r="D21" s="65">
        <v>192.59</v>
      </c>
      <c r="E21" s="65">
        <v>137.1</v>
      </c>
      <c r="F21" s="32" t="s">
        <v>46</v>
      </c>
      <c r="G21" s="31">
        <v>135.4</v>
      </c>
      <c r="H21" s="31">
        <v>192.2</v>
      </c>
      <c r="I21" s="65">
        <v>136.5</v>
      </c>
      <c r="J21" s="32" t="s">
        <v>42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65">
        <v>142.61000000000001</v>
      </c>
      <c r="D22" s="65">
        <v>192.7</v>
      </c>
      <c r="E22" s="65">
        <v>135.9</v>
      </c>
      <c r="F22" s="65">
        <v>136.15</v>
      </c>
      <c r="G22" s="31">
        <v>137.4</v>
      </c>
      <c r="H22" s="31">
        <v>192.5</v>
      </c>
      <c r="I22" s="65">
        <v>137.5</v>
      </c>
      <c r="J22" s="32" t="s">
        <v>42</v>
      </c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65">
        <v>143.18</v>
      </c>
      <c r="D23" s="65">
        <v>196.79</v>
      </c>
      <c r="E23" s="65">
        <v>137.30000000000001</v>
      </c>
      <c r="F23" s="65">
        <v>137.4</v>
      </c>
      <c r="G23" s="31">
        <v>135.1</v>
      </c>
      <c r="H23" s="31">
        <v>192.8</v>
      </c>
      <c r="I23" s="65">
        <v>137.69999999999999</v>
      </c>
      <c r="J23" s="32" t="s">
        <v>42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>
        <v>144.03</v>
      </c>
      <c r="D24" s="45">
        <v>199.68</v>
      </c>
      <c r="E24" s="65">
        <v>137.6</v>
      </c>
      <c r="F24" s="65">
        <v>138.19999999999999</v>
      </c>
      <c r="G24" s="31">
        <v>137.1</v>
      </c>
      <c r="H24" s="31">
        <v>194.4</v>
      </c>
      <c r="I24" s="65">
        <v>138.19999999999999</v>
      </c>
      <c r="J24" s="32" t="s">
        <v>42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9">
        <v>141.9</v>
      </c>
      <c r="D25" s="49">
        <v>197.7</v>
      </c>
      <c r="E25" s="65">
        <v>134.9</v>
      </c>
      <c r="F25" s="65">
        <v>135.85</v>
      </c>
      <c r="G25" s="31">
        <v>136.9</v>
      </c>
      <c r="H25" s="31">
        <v>202.2</v>
      </c>
      <c r="I25" s="65">
        <v>138</v>
      </c>
      <c r="J25" s="32" t="s">
        <v>42</v>
      </c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>
        <v>141.75</v>
      </c>
      <c r="D26" s="47">
        <v>195.87</v>
      </c>
      <c r="E26" s="31">
        <v>135</v>
      </c>
      <c r="F26" s="31">
        <v>134.5</v>
      </c>
      <c r="G26" s="31">
        <v>135.69999999999999</v>
      </c>
      <c r="H26" s="31">
        <v>202.3</v>
      </c>
      <c r="I26" s="31">
        <v>137.5</v>
      </c>
      <c r="J26" s="32" t="s">
        <v>42</v>
      </c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65">
        <v>141.13999999999999</v>
      </c>
      <c r="D27" s="65">
        <v>193.99</v>
      </c>
      <c r="E27" s="65">
        <v>136.4</v>
      </c>
      <c r="F27" s="65">
        <v>135.30000000000001</v>
      </c>
      <c r="G27" s="65">
        <v>135.6</v>
      </c>
      <c r="H27" s="65">
        <v>201</v>
      </c>
      <c r="I27" s="65">
        <v>139.5</v>
      </c>
      <c r="J27" s="32" t="s">
        <v>42</v>
      </c>
      <c r="L27" s="14"/>
      <c r="M27" s="9"/>
      <c r="N27" s="14"/>
      <c r="O27" s="9"/>
    </row>
    <row r="28" spans="2:15" ht="20.100000000000001" customHeight="1" x14ac:dyDescent="0.25">
      <c r="B28" s="40">
        <v>25</v>
      </c>
      <c r="C28" s="45">
        <v>142.49</v>
      </c>
      <c r="D28" s="45">
        <v>194.54</v>
      </c>
      <c r="E28" s="45">
        <v>139.80000000000001</v>
      </c>
      <c r="F28" s="45">
        <v>140.6</v>
      </c>
      <c r="G28" s="45">
        <v>136.19999999999999</v>
      </c>
      <c r="H28" s="45">
        <v>200.5</v>
      </c>
      <c r="I28" s="65">
        <v>140</v>
      </c>
      <c r="J28" s="32" t="s">
        <v>42</v>
      </c>
      <c r="L28" s="14"/>
    </row>
    <row r="29" spans="2:15" ht="20.100000000000001" customHeight="1" x14ac:dyDescent="0.25">
      <c r="B29" s="28">
        <v>28</v>
      </c>
      <c r="C29" s="46">
        <v>143.65</v>
      </c>
      <c r="D29" s="46">
        <v>198.99</v>
      </c>
      <c r="E29" s="49">
        <v>140.19999999999999</v>
      </c>
      <c r="F29" s="49">
        <v>140.4</v>
      </c>
      <c r="G29" s="49">
        <v>138.80000000000001</v>
      </c>
      <c r="H29" s="49">
        <v>201.3</v>
      </c>
      <c r="I29" s="65">
        <v>141</v>
      </c>
      <c r="J29" s="32" t="s">
        <v>42</v>
      </c>
      <c r="L29" s="14"/>
    </row>
    <row r="30" spans="2:15" ht="20.100000000000001" customHeight="1" x14ac:dyDescent="0.25">
      <c r="B30" s="28">
        <v>29</v>
      </c>
      <c r="C30" s="65">
        <v>144.16</v>
      </c>
      <c r="D30" s="65">
        <v>199.21</v>
      </c>
      <c r="E30" s="65">
        <v>139.1</v>
      </c>
      <c r="F30" s="65">
        <v>139.6</v>
      </c>
      <c r="G30" s="31">
        <v>139.30000000000001</v>
      </c>
      <c r="H30" s="31">
        <v>202.9</v>
      </c>
      <c r="I30" s="65">
        <v>141</v>
      </c>
      <c r="J30" s="32" t="s">
        <v>42</v>
      </c>
      <c r="L30" s="14"/>
    </row>
    <row r="31" spans="2:15" ht="20.100000000000001" customHeight="1" thickBot="1" x14ac:dyDescent="0.3">
      <c r="B31" s="40">
        <v>30</v>
      </c>
      <c r="C31" s="17">
        <v>143.78</v>
      </c>
      <c r="D31" s="17">
        <v>198.07</v>
      </c>
      <c r="E31" s="65">
        <v>136.4</v>
      </c>
      <c r="F31" s="17">
        <v>137.85</v>
      </c>
      <c r="G31" s="17">
        <v>137.9</v>
      </c>
      <c r="H31" s="17">
        <v>200.9</v>
      </c>
      <c r="I31" s="65">
        <v>140.5</v>
      </c>
      <c r="J31" s="32" t="s">
        <v>42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143.8895</v>
      </c>
      <c r="D32" s="19">
        <f t="shared" ref="D32:J32" si="0">AVERAGE(D10:D31)</f>
        <v>195.87049999999996</v>
      </c>
      <c r="E32" s="19">
        <f t="shared" si="0"/>
        <v>136.56363636363636</v>
      </c>
      <c r="F32" s="19">
        <f t="shared" si="0"/>
        <v>136.85000000000002</v>
      </c>
      <c r="G32" s="19">
        <f t="shared" si="0"/>
        <v>136.10000000000002</v>
      </c>
      <c r="H32" s="19">
        <f t="shared" si="0"/>
        <v>197.2681818181818</v>
      </c>
      <c r="I32" s="19">
        <f t="shared" si="0"/>
        <v>137.85238095238097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141.13999999999999</v>
      </c>
      <c r="D33" s="19">
        <f t="shared" ref="D33:J33" si="1">MIN(D10:D31)</f>
        <v>188.24</v>
      </c>
      <c r="E33" s="19">
        <f t="shared" si="1"/>
        <v>132.4</v>
      </c>
      <c r="F33" s="19">
        <f t="shared" si="1"/>
        <v>131.75</v>
      </c>
      <c r="G33" s="19">
        <f t="shared" si="1"/>
        <v>131.5</v>
      </c>
      <c r="H33" s="19">
        <f t="shared" si="1"/>
        <v>188.4</v>
      </c>
      <c r="I33" s="19">
        <f t="shared" si="1"/>
        <v>135.5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149.88999999999999</v>
      </c>
      <c r="D34" s="19">
        <f t="shared" ref="D34:J34" si="2">MAX(D10:D31)</f>
        <v>206.88</v>
      </c>
      <c r="E34" s="19">
        <f t="shared" si="2"/>
        <v>141.6</v>
      </c>
      <c r="F34" s="19">
        <f t="shared" si="2"/>
        <v>141.9</v>
      </c>
      <c r="G34" s="19">
        <f t="shared" si="2"/>
        <v>140.4</v>
      </c>
      <c r="H34" s="19">
        <f t="shared" si="2"/>
        <v>209</v>
      </c>
      <c r="I34" s="19">
        <f t="shared" si="2"/>
        <v>141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2020</vt:lpstr>
      <vt:lpstr>Feb 2020</vt:lpstr>
      <vt:lpstr>Mar 2020</vt:lpstr>
      <vt:lpstr>Apr 2020</vt:lpstr>
      <vt:lpstr>May2020</vt:lpstr>
      <vt:lpstr>Jun2020</vt:lpstr>
      <vt:lpstr>Jul2020</vt:lpstr>
      <vt:lpstr>Aug2020</vt:lpstr>
      <vt:lpstr>Sep2020</vt:lpstr>
      <vt:lpstr>Oct2020</vt:lpstr>
      <vt:lpstr>Nov2020</vt:lpstr>
      <vt:lpstr>Dec2020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user</cp:lastModifiedBy>
  <cp:lastPrinted>2019-03-28T06:46:34Z</cp:lastPrinted>
  <dcterms:created xsi:type="dcterms:W3CDTF">2019-01-02T00:02:21Z</dcterms:created>
  <dcterms:modified xsi:type="dcterms:W3CDTF">2020-11-30T07:46:10Z</dcterms:modified>
</cp:coreProperties>
</file>