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755" firstSheet="10" activeTab="10"/>
  </bookViews>
  <sheets>
    <sheet name="Jan 2019" sheetId="1" state="hidden" r:id="rId1"/>
    <sheet name="Feb 2019" sheetId="2" state="hidden" r:id="rId2"/>
    <sheet name="Mar 2019" sheetId="3" state="hidden" r:id="rId3"/>
    <sheet name="Apr 2019" sheetId="4" state="hidden" r:id="rId4"/>
    <sheet name="May2019" sheetId="6" state="hidden" r:id="rId5"/>
    <sheet name="Jun2019" sheetId="5" state="hidden" r:id="rId6"/>
    <sheet name="Jul2019" sheetId="7" state="hidden" r:id="rId7"/>
    <sheet name="Aug2019" sheetId="9" state="hidden" r:id="rId8"/>
    <sheet name="Sep2019" sheetId="10" state="hidden" r:id="rId9"/>
    <sheet name="Oct2019" sheetId="11" state="hidden" r:id="rId10"/>
    <sheet name="Nov2019" sheetId="12" r:id="rId11"/>
    <sheet name="Dec2019" sheetId="13" state="hidden" r:id="rId12"/>
    <sheet name="Sheet1" sheetId="14" r:id="rId13"/>
  </sheets>
  <calcPr calcId="145621"/>
</workbook>
</file>

<file path=xl/calcChain.xml><?xml version="1.0" encoding="utf-8"?>
<calcChain xmlns="http://schemas.openxmlformats.org/spreadsheetml/2006/main">
  <c r="C33" i="11" l="1"/>
  <c r="D33" i="11" l="1"/>
  <c r="E33" i="11"/>
  <c r="F33" i="11"/>
  <c r="G33" i="11"/>
  <c r="H33" i="11"/>
  <c r="I33" i="11"/>
  <c r="J33" i="11"/>
  <c r="D34" i="11"/>
  <c r="E34" i="11"/>
  <c r="F34" i="11"/>
  <c r="G34" i="11"/>
  <c r="H34" i="11"/>
  <c r="I34" i="11"/>
  <c r="J34" i="11"/>
  <c r="D35" i="11"/>
  <c r="E35" i="11"/>
  <c r="F35" i="11"/>
  <c r="G35" i="11"/>
  <c r="H35" i="11"/>
  <c r="I35" i="11"/>
  <c r="J35" i="11"/>
  <c r="D31" i="10" l="1"/>
  <c r="E31" i="10"/>
  <c r="F31" i="10"/>
  <c r="G31" i="10"/>
  <c r="H31" i="10"/>
  <c r="I31" i="10"/>
  <c r="J31" i="10"/>
  <c r="D32" i="10"/>
  <c r="E32" i="10"/>
  <c r="F32" i="10"/>
  <c r="G32" i="10"/>
  <c r="H32" i="10"/>
  <c r="I32" i="10"/>
  <c r="J32" i="10"/>
  <c r="D33" i="10"/>
  <c r="E33" i="10"/>
  <c r="F33" i="10"/>
  <c r="G33" i="10"/>
  <c r="H33" i="10"/>
  <c r="I33" i="10"/>
  <c r="J33" i="10"/>
  <c r="C33" i="7" l="1"/>
  <c r="C34" i="7"/>
  <c r="C35" i="7"/>
  <c r="D32" i="13" l="1"/>
  <c r="E32" i="13"/>
  <c r="F32" i="13"/>
  <c r="G32" i="13"/>
  <c r="H32" i="13"/>
  <c r="I32" i="13"/>
  <c r="J32" i="13"/>
  <c r="D33" i="13"/>
  <c r="E33" i="13"/>
  <c r="F33" i="13"/>
  <c r="G33" i="13"/>
  <c r="H33" i="13"/>
  <c r="I33" i="13"/>
  <c r="J33" i="13"/>
  <c r="D34" i="13"/>
  <c r="E34" i="13"/>
  <c r="F34" i="13"/>
  <c r="G34" i="13"/>
  <c r="H34" i="13"/>
  <c r="I34" i="13"/>
  <c r="J34" i="13"/>
  <c r="C35" i="11"/>
  <c r="C34" i="11"/>
  <c r="D31" i="12"/>
  <c r="E31" i="12"/>
  <c r="F31" i="12"/>
  <c r="G31" i="12"/>
  <c r="H31" i="12"/>
  <c r="I31" i="12"/>
  <c r="J31" i="12"/>
  <c r="D32" i="12"/>
  <c r="E32" i="12"/>
  <c r="F32" i="12"/>
  <c r="G32" i="12"/>
  <c r="H32" i="12"/>
  <c r="I32" i="12"/>
  <c r="J32" i="12"/>
  <c r="D33" i="12"/>
  <c r="E33" i="12"/>
  <c r="F33" i="12"/>
  <c r="G33" i="12"/>
  <c r="H33" i="12"/>
  <c r="I33" i="12"/>
  <c r="J33" i="12"/>
  <c r="C31" i="12"/>
  <c r="D32" i="9"/>
  <c r="E32" i="9"/>
  <c r="F32" i="9"/>
  <c r="G32" i="9"/>
  <c r="H32" i="9"/>
  <c r="I32" i="9"/>
  <c r="J32" i="9"/>
  <c r="D33" i="9"/>
  <c r="E33" i="9"/>
  <c r="F33" i="9"/>
  <c r="G33" i="9"/>
  <c r="H33" i="9"/>
  <c r="I33" i="9"/>
  <c r="J33" i="9"/>
  <c r="D34" i="9"/>
  <c r="E34" i="9"/>
  <c r="F34" i="9"/>
  <c r="G34" i="9"/>
  <c r="H34" i="9"/>
  <c r="I34" i="9"/>
  <c r="J34" i="9"/>
  <c r="C32" i="9"/>
  <c r="C34" i="13"/>
  <c r="C33" i="13"/>
  <c r="C32" i="13"/>
  <c r="C33" i="12"/>
  <c r="C32" i="12"/>
  <c r="C33" i="10"/>
  <c r="C32" i="10"/>
  <c r="C31" i="10"/>
  <c r="C34" i="9"/>
  <c r="C33" i="9"/>
  <c r="D33" i="7" l="1"/>
  <c r="E33" i="7"/>
  <c r="F33" i="7"/>
  <c r="G33" i="7"/>
  <c r="H33" i="7"/>
  <c r="I33" i="7"/>
  <c r="J33" i="7"/>
  <c r="D34" i="7"/>
  <c r="E34" i="7"/>
  <c r="F34" i="7"/>
  <c r="G34" i="7"/>
  <c r="H34" i="7"/>
  <c r="I34" i="7"/>
  <c r="J34" i="7"/>
  <c r="D35" i="7"/>
  <c r="E35" i="7"/>
  <c r="F35" i="7"/>
  <c r="G35" i="7"/>
  <c r="H35" i="7"/>
  <c r="I35" i="7"/>
  <c r="J35" i="7"/>
  <c r="J32" i="5" l="1"/>
  <c r="I32" i="5"/>
  <c r="H32" i="5"/>
  <c r="G32" i="5"/>
  <c r="F32" i="5"/>
  <c r="E32" i="5"/>
  <c r="D32" i="5"/>
  <c r="C32" i="5"/>
  <c r="J31" i="5"/>
  <c r="I31" i="5"/>
  <c r="H31" i="5"/>
  <c r="G31" i="5"/>
  <c r="F31" i="5"/>
  <c r="E31" i="5"/>
  <c r="D31" i="5"/>
  <c r="C31" i="5"/>
  <c r="J30" i="5"/>
  <c r="I30" i="5"/>
  <c r="H30" i="5"/>
  <c r="G30" i="5"/>
  <c r="F30" i="5"/>
  <c r="E30" i="5"/>
  <c r="D30" i="5"/>
  <c r="C30" i="5"/>
  <c r="D32" i="6" l="1"/>
  <c r="E32" i="6"/>
  <c r="F32" i="6"/>
  <c r="G32" i="6"/>
  <c r="H32" i="6"/>
  <c r="I32" i="6"/>
  <c r="J32" i="6"/>
  <c r="D33" i="6"/>
  <c r="E33" i="6"/>
  <c r="F33" i="6"/>
  <c r="G33" i="6"/>
  <c r="H33" i="6"/>
  <c r="I33" i="6"/>
  <c r="J33" i="6"/>
  <c r="D34" i="6"/>
  <c r="E34" i="6"/>
  <c r="F34" i="6"/>
  <c r="G34" i="6"/>
  <c r="H34" i="6"/>
  <c r="I34" i="6"/>
  <c r="J34" i="6"/>
  <c r="C34" i="6"/>
  <c r="C33" i="6"/>
  <c r="C32" i="6"/>
  <c r="C32" i="4" l="1"/>
  <c r="C29" i="2" l="1"/>
  <c r="D29" i="2"/>
  <c r="E29" i="2"/>
  <c r="F29" i="2"/>
  <c r="G29" i="2"/>
  <c r="H29" i="2"/>
  <c r="I29" i="2"/>
  <c r="J29" i="2"/>
  <c r="C30" i="2"/>
  <c r="D30" i="2"/>
  <c r="E30" i="2"/>
  <c r="F30" i="2"/>
  <c r="G30" i="2"/>
  <c r="H30" i="2"/>
  <c r="I30" i="2"/>
  <c r="J30" i="2"/>
  <c r="C31" i="2"/>
  <c r="D31" i="2"/>
  <c r="E31" i="2"/>
  <c r="F31" i="2"/>
  <c r="G31" i="2"/>
  <c r="H31" i="2"/>
  <c r="I31" i="2"/>
  <c r="J31" i="2"/>
  <c r="J34" i="4" l="1"/>
  <c r="I34" i="4"/>
  <c r="H34" i="4"/>
  <c r="G34" i="4"/>
  <c r="F34" i="4"/>
  <c r="E34" i="4"/>
  <c r="D34" i="4"/>
  <c r="C34" i="4"/>
  <c r="J33" i="4"/>
  <c r="I33" i="4"/>
  <c r="H33" i="4"/>
  <c r="G33" i="4"/>
  <c r="F33" i="4"/>
  <c r="E33" i="4"/>
  <c r="D33" i="4"/>
  <c r="C33" i="4"/>
  <c r="J32" i="4"/>
  <c r="I32" i="4"/>
  <c r="H32" i="4"/>
  <c r="G32" i="4"/>
  <c r="F32" i="4"/>
  <c r="E32" i="4"/>
  <c r="D32" i="4"/>
  <c r="J33" i="3"/>
  <c r="I33" i="3"/>
  <c r="H33" i="3"/>
  <c r="G33" i="3"/>
  <c r="F33" i="3"/>
  <c r="E33" i="3"/>
  <c r="D33" i="3"/>
  <c r="C33" i="3"/>
  <c r="J32" i="3"/>
  <c r="I32" i="3"/>
  <c r="H32" i="3"/>
  <c r="G32" i="3"/>
  <c r="F32" i="3"/>
  <c r="E32" i="3"/>
  <c r="D32" i="3"/>
  <c r="C32" i="3"/>
  <c r="J31" i="3"/>
  <c r="I31" i="3"/>
  <c r="H31" i="3"/>
  <c r="G31" i="3"/>
  <c r="F31" i="3"/>
  <c r="E31" i="3"/>
  <c r="D31" i="3"/>
  <c r="C31" i="3"/>
  <c r="D32" i="1" l="1"/>
  <c r="E32" i="1"/>
  <c r="F32" i="1"/>
  <c r="G32" i="1"/>
  <c r="H32" i="1"/>
  <c r="I32" i="1"/>
  <c r="J32" i="1"/>
  <c r="D33" i="1"/>
  <c r="E33" i="1"/>
  <c r="F33" i="1"/>
  <c r="G33" i="1"/>
  <c r="H33" i="1"/>
  <c r="I33" i="1"/>
  <c r="J33" i="1"/>
  <c r="D34" i="1"/>
  <c r="E34" i="1"/>
  <c r="F34" i="1"/>
  <c r="G34" i="1"/>
  <c r="H34" i="1"/>
  <c r="I34" i="1"/>
  <c r="J34" i="1"/>
  <c r="C34" i="1"/>
  <c r="C33" i="1"/>
  <c r="C32" i="1"/>
</calcChain>
</file>

<file path=xl/sharedStrings.xml><?xml version="1.0" encoding="utf-8"?>
<sst xmlns="http://schemas.openxmlformats.org/spreadsheetml/2006/main" count="700" uniqueCount="48">
  <si>
    <t>DAILY NATURAL RUBBER (NR) PRICES OF ARBC MEMBERS</t>
  </si>
  <si>
    <t>(IN US CENTS/KG)</t>
  </si>
  <si>
    <t>Date</t>
  </si>
  <si>
    <t>TRA</t>
  </si>
  <si>
    <t>GAPKINDO</t>
  </si>
  <si>
    <t>MRE</t>
  </si>
  <si>
    <t>RTAS</t>
  </si>
  <si>
    <t>VRA</t>
  </si>
  <si>
    <t>ARDC</t>
  </si>
  <si>
    <t>Thailand</t>
  </si>
  <si>
    <t>Indonesia</t>
  </si>
  <si>
    <t>Malaysia</t>
  </si>
  <si>
    <t>Singapore</t>
  </si>
  <si>
    <t>Vietnam</t>
  </si>
  <si>
    <t>Cambodia</t>
  </si>
  <si>
    <t>STR 20</t>
  </si>
  <si>
    <t>RSS 3</t>
  </si>
  <si>
    <t>SIR 20</t>
  </si>
  <si>
    <t>SMR 20</t>
  </si>
  <si>
    <t>TSR 20</t>
  </si>
  <si>
    <t>SVR 10</t>
  </si>
  <si>
    <t>CSR 10</t>
  </si>
  <si>
    <t xml:space="preserve">N.A. </t>
  </si>
  <si>
    <t>Average</t>
  </si>
  <si>
    <t xml:space="preserve">Min </t>
  </si>
  <si>
    <t>Max</t>
  </si>
  <si>
    <t>Note:</t>
  </si>
  <si>
    <t>N.A. = Prices are not available</t>
  </si>
  <si>
    <t>M.C. = Market Closed</t>
  </si>
  <si>
    <t>RTAS Singapore prices are sourced from RTAS website, whose prices are</t>
  </si>
  <si>
    <t>Singapore Exchange (SGX) SICOM previous day's settlement prices.</t>
  </si>
  <si>
    <r>
      <t xml:space="preserve">Month: </t>
    </r>
    <r>
      <rPr>
        <b/>
        <sz val="12"/>
        <color rgb="FF000099"/>
        <rFont val="Arial Black"/>
        <family val="2"/>
      </rPr>
      <t>JANUARY 2019</t>
    </r>
  </si>
  <si>
    <t>M.C.</t>
  </si>
  <si>
    <r>
      <t xml:space="preserve">Month: </t>
    </r>
    <r>
      <rPr>
        <b/>
        <sz val="12"/>
        <color rgb="FF000099"/>
        <rFont val="Arial Black"/>
        <family val="2"/>
      </rPr>
      <t>FEBRUARY 2019</t>
    </r>
  </si>
  <si>
    <r>
      <t>Month:MARCH</t>
    </r>
    <r>
      <rPr>
        <b/>
        <sz val="12"/>
        <color rgb="FF000099"/>
        <rFont val="Arial Black"/>
        <family val="2"/>
      </rPr>
      <t xml:space="preserve"> 2019</t>
    </r>
  </si>
  <si>
    <r>
      <t xml:space="preserve">Month: </t>
    </r>
    <r>
      <rPr>
        <b/>
        <sz val="12"/>
        <color rgb="FF000099"/>
        <rFont val="Arial Black"/>
        <family val="2"/>
      </rPr>
      <t>APRIL 2019</t>
    </r>
  </si>
  <si>
    <t xml:space="preserve">M.C. </t>
  </si>
  <si>
    <t>N.A.</t>
  </si>
  <si>
    <r>
      <t xml:space="preserve">Month: </t>
    </r>
    <r>
      <rPr>
        <b/>
        <sz val="12"/>
        <color rgb="FF000099"/>
        <rFont val="Arial Black"/>
        <family val="2"/>
      </rPr>
      <t>MAY 2019</t>
    </r>
  </si>
  <si>
    <r>
      <t xml:space="preserve">Month: </t>
    </r>
    <r>
      <rPr>
        <b/>
        <sz val="12"/>
        <color rgb="FF000099"/>
        <rFont val="Arial Black"/>
        <family val="2"/>
      </rPr>
      <t>JULY 2019</t>
    </r>
  </si>
  <si>
    <r>
      <t xml:space="preserve">Month: </t>
    </r>
    <r>
      <rPr>
        <b/>
        <sz val="12"/>
        <color rgb="FF000099"/>
        <rFont val="Arial Black"/>
        <family val="2"/>
      </rPr>
      <t>JUNE 2019</t>
    </r>
  </si>
  <si>
    <t>202.60 </t>
  </si>
  <si>
    <r>
      <t xml:space="preserve">Month: </t>
    </r>
    <r>
      <rPr>
        <b/>
        <sz val="12"/>
        <color rgb="FF000099"/>
        <rFont val="Arial Black"/>
        <family val="2"/>
      </rPr>
      <t>AUGUST 2019</t>
    </r>
  </si>
  <si>
    <r>
      <t xml:space="preserve">Month: </t>
    </r>
    <r>
      <rPr>
        <b/>
        <sz val="12"/>
        <color rgb="FF000099"/>
        <rFont val="Arial Black"/>
        <family val="2"/>
      </rPr>
      <t>SEPTEMBER 2019</t>
    </r>
  </si>
  <si>
    <r>
      <t xml:space="preserve">Month: </t>
    </r>
    <r>
      <rPr>
        <b/>
        <sz val="12"/>
        <color rgb="FF000099"/>
        <rFont val="Arial Black"/>
        <family val="2"/>
      </rPr>
      <t>OCTOBER 2019</t>
    </r>
  </si>
  <si>
    <r>
      <t xml:space="preserve">Month: </t>
    </r>
    <r>
      <rPr>
        <b/>
        <sz val="12"/>
        <color rgb="FF000099"/>
        <rFont val="Arial Black"/>
        <family val="2"/>
      </rPr>
      <t>NOVEMBER 2019</t>
    </r>
  </si>
  <si>
    <r>
      <t xml:space="preserve">Month: </t>
    </r>
    <r>
      <rPr>
        <b/>
        <sz val="12"/>
        <color rgb="FF000099"/>
        <rFont val="Arial Black"/>
        <family val="2"/>
      </rPr>
      <t>DECEMBER 2019</t>
    </r>
  </si>
  <si>
    <t>M.C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</si>
</sst>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_(* #,##0.00_);_(* \(#,##0.00\);_(* &quot;-&quot;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 Black"/>
      <family val="2"/>
    </font>
    <font>
      <b/>
      <sz val="12"/>
      <color rgb="FF000099"/>
      <name val="Arial Black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u/>
      <sz val="9"/>
      <color theme="1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15" fillId="0" borderId="0"/>
  </cellStyleXfs>
  <cellXfs count="77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0" borderId="0" xfId="0" applyBorder="1"/>
    <xf numFmtId="2" fontId="8" fillId="0" borderId="1" xfId="0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8" fillId="0" borderId="0" xfId="1" applyNumberFormat="1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/>
    </xf>
    <xf numFmtId="164" fontId="8" fillId="0" borderId="0" xfId="0" applyNumberFormat="1" applyFont="1" applyBorder="1" applyAlignment="1">
      <alignment horizontal="center" vertical="center"/>
    </xf>
    <xf numFmtId="2" fontId="8" fillId="0" borderId="0" xfId="0" applyNumberFormat="1" applyFont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2" fontId="8" fillId="2" borderId="10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6" fillId="2" borderId="12" xfId="0" applyFont="1" applyFill="1" applyBorder="1" applyAlignment="1">
      <alignment horizontal="center"/>
    </xf>
    <xf numFmtId="2" fontId="8" fillId="2" borderId="9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0" xfId="0" applyFill="1" applyBorder="1"/>
    <xf numFmtId="2" fontId="8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2" fontId="8" fillId="2" borderId="14" xfId="0" applyNumberFormat="1" applyFont="1" applyFill="1" applyBorder="1" applyAlignment="1">
      <alignment horizontal="center"/>
    </xf>
    <xf numFmtId="2" fontId="8" fillId="2" borderId="15" xfId="0" applyNumberFormat="1" applyFont="1" applyFill="1" applyBorder="1" applyAlignment="1">
      <alignment horizontal="center"/>
    </xf>
    <xf numFmtId="2" fontId="8" fillId="2" borderId="12" xfId="0" applyNumberFormat="1" applyFont="1" applyFill="1" applyBorder="1" applyAlignment="1">
      <alignment horizontal="center"/>
    </xf>
    <xf numFmtId="2" fontId="8" fillId="2" borderId="13" xfId="0" applyNumberFormat="1" applyFont="1" applyFill="1" applyBorder="1" applyAlignment="1">
      <alignment horizontal="center"/>
    </xf>
    <xf numFmtId="2" fontId="8" fillId="0" borderId="0" xfId="0" applyNumberFormat="1" applyFont="1" applyFill="1" applyAlignment="1">
      <alignment horizontal="center"/>
    </xf>
    <xf numFmtId="2" fontId="8" fillId="0" borderId="4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2" fontId="8" fillId="3" borderId="0" xfId="0" applyNumberFormat="1" applyFont="1" applyFill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2" fontId="8" fillId="0" borderId="16" xfId="0" applyNumberFormat="1" applyFont="1" applyBorder="1" applyAlignment="1">
      <alignment horizontal="center"/>
    </xf>
    <xf numFmtId="2" fontId="8" fillId="0" borderId="17" xfId="0" applyNumberFormat="1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2" fontId="8" fillId="2" borderId="18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</cellXfs>
  <cellStyles count="3">
    <cellStyle name="Comma [0]" xfId="1" builtinId="6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0"/>
  <sheetViews>
    <sheetView topLeftCell="A16" zoomScale="80" zoomScaleNormal="80" workbookViewId="0">
      <selection activeCell="A5" sqref="A5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68" t="s">
        <v>0</v>
      </c>
      <c r="C2" s="68"/>
      <c r="D2" s="68"/>
      <c r="E2" s="68"/>
      <c r="F2" s="68"/>
      <c r="G2" s="68"/>
      <c r="H2" s="68"/>
      <c r="I2" s="68"/>
      <c r="J2" s="68"/>
    </row>
    <row r="3" spans="2:15" ht="19.5" customHeight="1" x14ac:dyDescent="0.45">
      <c r="B3" s="68" t="s">
        <v>1</v>
      </c>
      <c r="C3" s="68"/>
      <c r="D3" s="68"/>
      <c r="E3" s="68"/>
      <c r="F3" s="68"/>
      <c r="G3" s="68"/>
      <c r="H3" s="68"/>
      <c r="I3" s="68"/>
      <c r="J3" s="68"/>
    </row>
    <row r="4" spans="2:15" ht="19.5" customHeight="1" x14ac:dyDescent="0.3">
      <c r="B4" s="1"/>
    </row>
    <row r="5" spans="2:15" ht="19.5" customHeight="1" x14ac:dyDescent="0.4">
      <c r="B5" s="69" t="s">
        <v>31</v>
      </c>
      <c r="C5" s="69"/>
      <c r="D5" s="69"/>
      <c r="E5" s="69"/>
      <c r="F5" s="69"/>
      <c r="G5" s="69"/>
      <c r="H5" s="69"/>
      <c r="I5" s="69"/>
      <c r="J5" s="69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19.5" customHeight="1" x14ac:dyDescent="0.25">
      <c r="B7" s="70" t="s">
        <v>2</v>
      </c>
      <c r="C7" s="71" t="s">
        <v>3</v>
      </c>
      <c r="D7" s="72"/>
      <c r="E7" s="5" t="s">
        <v>4</v>
      </c>
      <c r="F7" s="5" t="s">
        <v>5</v>
      </c>
      <c r="G7" s="73" t="s">
        <v>6</v>
      </c>
      <c r="H7" s="73"/>
      <c r="I7" s="5" t="s">
        <v>7</v>
      </c>
      <c r="J7" s="5" t="s">
        <v>8</v>
      </c>
    </row>
    <row r="8" spans="2:15" ht="19.5" customHeight="1" x14ac:dyDescent="0.25">
      <c r="B8" s="70"/>
      <c r="C8" s="74" t="s">
        <v>9</v>
      </c>
      <c r="D8" s="75"/>
      <c r="E8" s="6" t="s">
        <v>10</v>
      </c>
      <c r="F8" s="6" t="s">
        <v>11</v>
      </c>
      <c r="G8" s="76" t="s">
        <v>12</v>
      </c>
      <c r="H8" s="76"/>
      <c r="I8" s="6" t="s">
        <v>13</v>
      </c>
      <c r="J8" s="6" t="s">
        <v>14</v>
      </c>
    </row>
    <row r="9" spans="2:15" ht="19.5" customHeight="1" x14ac:dyDescent="0.25">
      <c r="B9" s="70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30">
        <v>2</v>
      </c>
      <c r="C10" s="10">
        <v>134.06</v>
      </c>
      <c r="D10" s="10">
        <v>148.72</v>
      </c>
      <c r="E10" s="10">
        <v>138.13999999999999</v>
      </c>
      <c r="F10" s="10">
        <v>129.25</v>
      </c>
      <c r="G10" s="10" t="s">
        <v>32</v>
      </c>
      <c r="H10" s="10" t="s">
        <v>32</v>
      </c>
      <c r="I10" s="10">
        <v>129</v>
      </c>
      <c r="J10" s="12" t="s">
        <v>22</v>
      </c>
      <c r="L10" s="13"/>
      <c r="M10" s="9"/>
      <c r="N10" s="14"/>
      <c r="O10" s="9"/>
    </row>
    <row r="11" spans="2:15" ht="20.100000000000001" customHeight="1" x14ac:dyDescent="0.25">
      <c r="B11" s="30">
        <v>3</v>
      </c>
      <c r="C11" s="10">
        <v>134.56</v>
      </c>
      <c r="D11" s="10">
        <v>150.36000000000001</v>
      </c>
      <c r="E11" s="10">
        <v>140.54</v>
      </c>
      <c r="F11" s="10">
        <v>131.44999999999999</v>
      </c>
      <c r="G11" s="10">
        <v>128.6</v>
      </c>
      <c r="H11" s="10">
        <v>150</v>
      </c>
      <c r="I11" s="10">
        <v>129</v>
      </c>
      <c r="J11" s="12" t="s">
        <v>22</v>
      </c>
      <c r="L11" s="15"/>
      <c r="M11" s="9"/>
      <c r="N11" s="14"/>
      <c r="O11" s="9"/>
    </row>
    <row r="12" spans="2:15" ht="20.100000000000001" customHeight="1" x14ac:dyDescent="0.25">
      <c r="B12" s="30">
        <v>4</v>
      </c>
      <c r="C12" s="10">
        <v>137.6</v>
      </c>
      <c r="D12" s="10">
        <v>155.22999999999999</v>
      </c>
      <c r="E12" s="10">
        <v>146.44</v>
      </c>
      <c r="F12" s="16">
        <v>136.94999999999999</v>
      </c>
      <c r="G12" s="10">
        <v>132.6</v>
      </c>
      <c r="H12" s="10">
        <v>153.30000000000001</v>
      </c>
      <c r="I12" s="10">
        <v>133</v>
      </c>
      <c r="J12" s="12" t="s">
        <v>22</v>
      </c>
      <c r="L12" s="15"/>
      <c r="M12" s="9"/>
      <c r="N12" s="14"/>
      <c r="O12" s="9"/>
    </row>
    <row r="13" spans="2:15" ht="20.100000000000001" customHeight="1" x14ac:dyDescent="0.25">
      <c r="B13" s="30">
        <v>7</v>
      </c>
      <c r="C13" s="10">
        <v>139.38999999999999</v>
      </c>
      <c r="D13" s="10">
        <v>156.91</v>
      </c>
      <c r="E13" s="10">
        <v>141.44</v>
      </c>
      <c r="F13" s="10">
        <v>136.5</v>
      </c>
      <c r="G13" s="10">
        <v>140.5</v>
      </c>
      <c r="H13" s="10">
        <v>159.4</v>
      </c>
      <c r="I13" s="10">
        <v>139</v>
      </c>
      <c r="J13" s="12" t="s">
        <v>22</v>
      </c>
      <c r="L13" s="15"/>
      <c r="M13" s="9"/>
      <c r="N13" s="14"/>
      <c r="O13" s="9"/>
    </row>
    <row r="14" spans="2:15" ht="20.100000000000001" customHeight="1" x14ac:dyDescent="0.25">
      <c r="B14" s="30">
        <v>8</v>
      </c>
      <c r="C14" s="10">
        <v>138.87</v>
      </c>
      <c r="D14" s="10">
        <v>155.38999999999999</v>
      </c>
      <c r="E14" s="10">
        <v>144.44</v>
      </c>
      <c r="F14" s="10">
        <v>138.9</v>
      </c>
      <c r="G14" s="10">
        <v>138.69999999999999</v>
      </c>
      <c r="H14" s="10">
        <v>157</v>
      </c>
      <c r="I14" s="10">
        <v>139</v>
      </c>
      <c r="J14" s="12" t="s">
        <v>22</v>
      </c>
      <c r="L14" s="15"/>
      <c r="M14" s="9"/>
      <c r="N14" s="14"/>
      <c r="O14" s="9"/>
    </row>
    <row r="15" spans="2:15" ht="20.100000000000001" customHeight="1" x14ac:dyDescent="0.25">
      <c r="B15" s="30">
        <v>9</v>
      </c>
      <c r="C15" s="10">
        <v>140.78</v>
      </c>
      <c r="D15" s="10">
        <v>156.41</v>
      </c>
      <c r="E15" s="10">
        <v>145.84</v>
      </c>
      <c r="F15" s="10">
        <v>140.9</v>
      </c>
      <c r="G15" s="10">
        <v>138.4</v>
      </c>
      <c r="H15" s="10">
        <v>157.69999999999999</v>
      </c>
      <c r="I15" s="10">
        <v>140</v>
      </c>
      <c r="J15" s="12" t="s">
        <v>22</v>
      </c>
      <c r="L15" s="15"/>
      <c r="M15" s="9"/>
      <c r="N15" s="14"/>
      <c r="O15" s="9"/>
    </row>
    <row r="16" spans="2:15" ht="20.100000000000001" customHeight="1" x14ac:dyDescent="0.25">
      <c r="B16" s="30">
        <v>10</v>
      </c>
      <c r="C16" s="10">
        <v>139.81</v>
      </c>
      <c r="D16" s="10">
        <v>156.9</v>
      </c>
      <c r="E16" s="10">
        <v>143.63999999999999</v>
      </c>
      <c r="F16" s="10">
        <v>138.1</v>
      </c>
      <c r="G16" s="10">
        <v>137.1</v>
      </c>
      <c r="H16" s="10">
        <v>159.1</v>
      </c>
      <c r="I16" s="10">
        <v>140</v>
      </c>
      <c r="J16" s="12" t="s">
        <v>22</v>
      </c>
      <c r="L16" s="15"/>
      <c r="M16" s="9"/>
      <c r="N16" s="14"/>
      <c r="O16" s="9"/>
    </row>
    <row r="17" spans="2:15" ht="20.100000000000001" customHeight="1" x14ac:dyDescent="0.25">
      <c r="B17" s="30">
        <v>11</v>
      </c>
      <c r="C17" s="12">
        <v>139.77000000000001</v>
      </c>
      <c r="D17" s="12">
        <v>156.85</v>
      </c>
      <c r="E17" s="10">
        <v>142.63999999999999</v>
      </c>
      <c r="F17" s="10">
        <v>137.94999999999999</v>
      </c>
      <c r="G17" s="10">
        <v>134.80000000000001</v>
      </c>
      <c r="H17" s="10">
        <v>157.80000000000001</v>
      </c>
      <c r="I17" s="10">
        <v>140</v>
      </c>
      <c r="J17" s="12" t="s">
        <v>22</v>
      </c>
      <c r="L17" s="13"/>
      <c r="M17" s="9"/>
      <c r="N17" s="14"/>
      <c r="O17" s="9"/>
    </row>
    <row r="18" spans="2:15" ht="20.100000000000001" customHeight="1" x14ac:dyDescent="0.25">
      <c r="B18" s="30">
        <v>14</v>
      </c>
      <c r="C18" s="10">
        <v>138.44999999999999</v>
      </c>
      <c r="D18" s="10">
        <v>156.6</v>
      </c>
      <c r="E18" s="12">
        <v>140.84</v>
      </c>
      <c r="F18" s="10">
        <v>135.19999999999999</v>
      </c>
      <c r="G18" s="10">
        <v>135.1</v>
      </c>
      <c r="H18" s="10">
        <v>160.80000000000001</v>
      </c>
      <c r="I18" s="10">
        <v>139</v>
      </c>
      <c r="J18" s="12" t="s">
        <v>22</v>
      </c>
      <c r="L18" s="13"/>
      <c r="M18" s="9"/>
      <c r="N18" s="14"/>
      <c r="O18" s="9"/>
    </row>
    <row r="19" spans="2:15" ht="20.100000000000001" customHeight="1" x14ac:dyDescent="0.25">
      <c r="B19" s="30">
        <v>15</v>
      </c>
      <c r="C19" s="10">
        <v>138.88999999999999</v>
      </c>
      <c r="D19" s="10">
        <v>157.25</v>
      </c>
      <c r="E19" s="10">
        <v>140.94</v>
      </c>
      <c r="F19" s="10">
        <v>135.25</v>
      </c>
      <c r="G19" s="10">
        <v>134.1</v>
      </c>
      <c r="H19" s="10">
        <v>157.9</v>
      </c>
      <c r="I19" s="10">
        <v>137</v>
      </c>
      <c r="J19" s="12" t="s">
        <v>22</v>
      </c>
      <c r="L19" s="13"/>
      <c r="M19" s="9"/>
      <c r="N19" s="14"/>
      <c r="O19" s="9"/>
    </row>
    <row r="20" spans="2:15" ht="20.100000000000001" customHeight="1" x14ac:dyDescent="0.25">
      <c r="B20" s="30">
        <v>16</v>
      </c>
      <c r="C20" s="10">
        <v>139.63</v>
      </c>
      <c r="D20" s="10">
        <v>157.83000000000001</v>
      </c>
      <c r="E20" s="10">
        <v>141.24</v>
      </c>
      <c r="F20" s="10">
        <v>136.1</v>
      </c>
      <c r="G20" s="10">
        <v>133.1</v>
      </c>
      <c r="H20" s="10">
        <v>158.4</v>
      </c>
      <c r="I20" s="10">
        <v>137</v>
      </c>
      <c r="J20" s="12" t="s">
        <v>22</v>
      </c>
      <c r="L20" s="13"/>
      <c r="M20" s="9"/>
      <c r="N20" s="14"/>
      <c r="O20" s="9"/>
    </row>
    <row r="21" spans="2:15" ht="20.100000000000001" customHeight="1" x14ac:dyDescent="0.25">
      <c r="B21" s="30">
        <v>17</v>
      </c>
      <c r="C21" s="10">
        <v>140.6</v>
      </c>
      <c r="D21" s="10">
        <v>160.03</v>
      </c>
      <c r="E21" s="10">
        <v>140.84</v>
      </c>
      <c r="F21" s="10">
        <v>135.1</v>
      </c>
      <c r="G21" s="10">
        <v>133.80000000000001</v>
      </c>
      <c r="H21" s="10">
        <v>158.4</v>
      </c>
      <c r="I21" s="10">
        <v>137</v>
      </c>
      <c r="J21" s="12" t="s">
        <v>22</v>
      </c>
      <c r="L21" s="13"/>
      <c r="M21" s="9"/>
      <c r="N21" s="14"/>
      <c r="O21" s="9"/>
    </row>
    <row r="22" spans="2:15" ht="20.100000000000001" customHeight="1" x14ac:dyDescent="0.25">
      <c r="B22" s="30">
        <v>18</v>
      </c>
      <c r="C22" s="10">
        <v>140.38</v>
      </c>
      <c r="D22" s="10">
        <v>161.19999999999999</v>
      </c>
      <c r="E22" s="12">
        <v>141.13999999999999</v>
      </c>
      <c r="F22" s="10">
        <v>135.65</v>
      </c>
      <c r="G22" s="10">
        <v>133</v>
      </c>
      <c r="H22" s="10">
        <v>158.5</v>
      </c>
      <c r="I22" s="10">
        <v>137</v>
      </c>
      <c r="J22" s="12" t="s">
        <v>22</v>
      </c>
      <c r="L22" s="15"/>
      <c r="M22" s="9"/>
      <c r="N22" s="14"/>
      <c r="O22" s="9"/>
    </row>
    <row r="23" spans="2:15" ht="20.100000000000001" customHeight="1" x14ac:dyDescent="0.25">
      <c r="B23" s="30">
        <v>21</v>
      </c>
      <c r="C23" s="17">
        <v>141.80000000000001</v>
      </c>
      <c r="D23" s="17">
        <v>164.15</v>
      </c>
      <c r="E23" s="10">
        <v>144.84</v>
      </c>
      <c r="F23" s="10" t="s">
        <v>32</v>
      </c>
      <c r="G23" s="10">
        <v>134.30000000000001</v>
      </c>
      <c r="H23" s="10">
        <v>159.4</v>
      </c>
      <c r="I23" s="10">
        <v>139</v>
      </c>
      <c r="J23" s="12" t="s">
        <v>22</v>
      </c>
      <c r="L23" s="15"/>
      <c r="M23" s="9"/>
      <c r="N23" s="14"/>
      <c r="O23" s="9"/>
    </row>
    <row r="24" spans="2:15" ht="20.100000000000001" customHeight="1" x14ac:dyDescent="0.25">
      <c r="B24" s="30">
        <v>22</v>
      </c>
      <c r="C24" s="27">
        <v>141.66999999999999</v>
      </c>
      <c r="D24" s="27">
        <v>164.78</v>
      </c>
      <c r="E24" s="10">
        <v>141.94</v>
      </c>
      <c r="F24" s="10">
        <v>137.19999999999999</v>
      </c>
      <c r="G24" s="10">
        <v>137.5</v>
      </c>
      <c r="H24" s="10">
        <v>165.5</v>
      </c>
      <c r="I24" s="10">
        <v>139</v>
      </c>
      <c r="J24" s="12" t="s">
        <v>22</v>
      </c>
      <c r="L24" s="15"/>
      <c r="M24" s="9"/>
      <c r="N24" s="14"/>
      <c r="O24" s="9"/>
    </row>
    <row r="25" spans="2:15" ht="20.100000000000001" customHeight="1" x14ac:dyDescent="0.25">
      <c r="B25" s="30">
        <v>23</v>
      </c>
      <c r="C25" s="18">
        <v>141.97999999999999</v>
      </c>
      <c r="D25" s="18">
        <v>163.88</v>
      </c>
      <c r="E25" s="10">
        <v>141.94</v>
      </c>
      <c r="F25" s="10">
        <v>134.30000000000001</v>
      </c>
      <c r="G25" s="10">
        <v>134.6</v>
      </c>
      <c r="H25" s="10">
        <v>161.30000000000001</v>
      </c>
      <c r="I25" s="10">
        <v>139</v>
      </c>
      <c r="J25" s="12" t="s">
        <v>22</v>
      </c>
      <c r="L25" s="14"/>
      <c r="M25" s="9"/>
      <c r="N25" s="14"/>
      <c r="O25" s="9"/>
    </row>
    <row r="26" spans="2:15" ht="20.100000000000001" customHeight="1" x14ac:dyDescent="0.25">
      <c r="B26" s="30">
        <v>24</v>
      </c>
      <c r="C26" s="10">
        <v>141.75</v>
      </c>
      <c r="D26" s="10">
        <v>162.25</v>
      </c>
      <c r="E26" s="10">
        <v>141.44</v>
      </c>
      <c r="F26" s="10">
        <v>134.35</v>
      </c>
      <c r="G26" s="10">
        <v>133</v>
      </c>
      <c r="H26" s="10">
        <v>159.6</v>
      </c>
      <c r="I26" s="10">
        <v>139</v>
      </c>
      <c r="J26" s="12" t="s">
        <v>22</v>
      </c>
      <c r="L26" s="14"/>
      <c r="M26" s="9"/>
      <c r="N26" s="14"/>
      <c r="O26" s="9"/>
    </row>
    <row r="27" spans="2:15" ht="20.100000000000001" customHeight="1" x14ac:dyDescent="0.25">
      <c r="B27" s="30">
        <v>25</v>
      </c>
      <c r="C27" s="12">
        <v>141.88999999999999</v>
      </c>
      <c r="D27" s="10">
        <v>163.04</v>
      </c>
      <c r="E27" s="10">
        <v>141.63999999999999</v>
      </c>
      <c r="F27" s="10">
        <v>134.1</v>
      </c>
      <c r="G27" s="10">
        <v>132.80000000000001</v>
      </c>
      <c r="H27" s="10">
        <v>161</v>
      </c>
      <c r="I27" s="10">
        <v>139</v>
      </c>
      <c r="J27" s="12" t="s">
        <v>22</v>
      </c>
      <c r="L27" s="14"/>
    </row>
    <row r="28" spans="2:15" ht="20.100000000000001" customHeight="1" x14ac:dyDescent="0.25">
      <c r="B28" s="30">
        <v>28</v>
      </c>
      <c r="C28" s="17">
        <v>142.63</v>
      </c>
      <c r="D28" s="17">
        <v>164.07</v>
      </c>
      <c r="E28" s="10">
        <v>141.44</v>
      </c>
      <c r="F28" s="10">
        <v>134.4</v>
      </c>
      <c r="G28" s="10">
        <v>132.9</v>
      </c>
      <c r="H28" s="10">
        <v>160.69999999999999</v>
      </c>
      <c r="I28" s="10">
        <v>139</v>
      </c>
      <c r="J28" s="12" t="s">
        <v>22</v>
      </c>
      <c r="L28" s="14"/>
    </row>
    <row r="29" spans="2:15" ht="20.100000000000001" customHeight="1" x14ac:dyDescent="0.25">
      <c r="B29" s="30">
        <v>29</v>
      </c>
      <c r="C29" s="10">
        <v>142.18</v>
      </c>
      <c r="D29" s="10">
        <v>158.33000000000001</v>
      </c>
      <c r="E29" s="11">
        <v>138.63999999999999</v>
      </c>
      <c r="F29" s="10">
        <v>133.05000000000001</v>
      </c>
      <c r="G29" s="10">
        <v>131.19999999999999</v>
      </c>
      <c r="H29" s="10">
        <v>158.30000000000001</v>
      </c>
      <c r="I29" s="10">
        <v>139</v>
      </c>
      <c r="J29" s="12" t="s">
        <v>22</v>
      </c>
      <c r="L29" s="14"/>
    </row>
    <row r="30" spans="2:15" ht="20.100000000000001" customHeight="1" x14ac:dyDescent="0.25">
      <c r="B30" s="31">
        <v>30</v>
      </c>
      <c r="C30" s="10">
        <v>142.18</v>
      </c>
      <c r="D30" s="10">
        <v>158.68</v>
      </c>
      <c r="E30" s="10">
        <v>138.44</v>
      </c>
      <c r="F30" s="10">
        <v>133.75</v>
      </c>
      <c r="G30" s="10">
        <v>129.80000000000001</v>
      </c>
      <c r="H30" s="10">
        <v>156.19999999999999</v>
      </c>
      <c r="I30" s="10">
        <v>136</v>
      </c>
      <c r="J30" s="12" t="s">
        <v>22</v>
      </c>
      <c r="L30" s="14"/>
    </row>
    <row r="31" spans="2:15" ht="20.100000000000001" customHeight="1" x14ac:dyDescent="0.25">
      <c r="B31" s="31">
        <v>31</v>
      </c>
      <c r="C31" s="10">
        <v>141.81</v>
      </c>
      <c r="D31" s="10">
        <v>160.05000000000001</v>
      </c>
      <c r="E31" s="10">
        <v>138.13999999999999</v>
      </c>
      <c r="F31" s="10">
        <v>133.55000000000001</v>
      </c>
      <c r="G31" s="10">
        <v>132.5</v>
      </c>
      <c r="H31" s="10">
        <v>157.9</v>
      </c>
      <c r="I31" s="10">
        <v>136</v>
      </c>
      <c r="J31" s="12" t="s">
        <v>22</v>
      </c>
      <c r="L31" s="14"/>
    </row>
    <row r="32" spans="2:15" ht="15.75" thickBot="1" x14ac:dyDescent="0.3">
      <c r="B32" s="24" t="s">
        <v>23</v>
      </c>
      <c r="C32" s="26">
        <f t="shared" ref="C32:J32" si="0">AVERAGE(C10:C31)</f>
        <v>140.03090909090906</v>
      </c>
      <c r="D32" s="26">
        <f t="shared" si="0"/>
        <v>158.58681818181819</v>
      </c>
      <c r="E32" s="26">
        <f t="shared" si="0"/>
        <v>141.66272727272724</v>
      </c>
      <c r="F32" s="26">
        <f t="shared" si="0"/>
        <v>135.33333333333334</v>
      </c>
      <c r="G32" s="26">
        <f t="shared" si="0"/>
        <v>134.2095238095238</v>
      </c>
      <c r="H32" s="26">
        <f t="shared" si="0"/>
        <v>158.48571428571432</v>
      </c>
      <c r="I32" s="26">
        <f t="shared" si="0"/>
        <v>137.31818181818181</v>
      </c>
      <c r="J32" s="26" t="e">
        <f t="shared" si="0"/>
        <v>#DIV/0!</v>
      </c>
      <c r="L32" s="9"/>
    </row>
    <row r="33" spans="2:12" ht="15.75" thickBot="1" x14ac:dyDescent="0.3">
      <c r="B33" s="20" t="s">
        <v>24</v>
      </c>
      <c r="C33" s="25">
        <f t="shared" ref="C33:J33" si="1">MIN(C10:C31)</f>
        <v>134.06</v>
      </c>
      <c r="D33" s="25">
        <f t="shared" si="1"/>
        <v>148.72</v>
      </c>
      <c r="E33" s="25">
        <f t="shared" si="1"/>
        <v>138.13999999999999</v>
      </c>
      <c r="F33" s="25">
        <f t="shared" si="1"/>
        <v>129.25</v>
      </c>
      <c r="G33" s="25">
        <f t="shared" si="1"/>
        <v>128.6</v>
      </c>
      <c r="H33" s="25">
        <f t="shared" si="1"/>
        <v>150</v>
      </c>
      <c r="I33" s="25">
        <f t="shared" si="1"/>
        <v>129</v>
      </c>
      <c r="J33" s="25">
        <f t="shared" si="1"/>
        <v>0</v>
      </c>
      <c r="L33" s="9"/>
    </row>
    <row r="34" spans="2:12" ht="15.75" thickBot="1" x14ac:dyDescent="0.3">
      <c r="B34" s="20" t="s">
        <v>25</v>
      </c>
      <c r="C34" s="19">
        <f t="shared" ref="C34:J34" si="2">MAX(C10:C31)</f>
        <v>142.63</v>
      </c>
      <c r="D34" s="19">
        <f t="shared" si="2"/>
        <v>164.78</v>
      </c>
      <c r="E34" s="19">
        <f t="shared" si="2"/>
        <v>146.44</v>
      </c>
      <c r="F34" s="19">
        <f t="shared" si="2"/>
        <v>140.9</v>
      </c>
      <c r="G34" s="19">
        <f t="shared" si="2"/>
        <v>140.5</v>
      </c>
      <c r="H34" s="19">
        <f t="shared" si="2"/>
        <v>165.5</v>
      </c>
      <c r="I34" s="19">
        <f t="shared" si="2"/>
        <v>140</v>
      </c>
      <c r="J34" s="19">
        <f t="shared" si="2"/>
        <v>0</v>
      </c>
    </row>
    <row r="36" spans="2:12" x14ac:dyDescent="0.25">
      <c r="B36" s="21" t="s">
        <v>26</v>
      </c>
      <c r="C36"/>
      <c r="D36"/>
      <c r="E36"/>
      <c r="F36"/>
      <c r="G36"/>
      <c r="H36"/>
      <c r="I36"/>
      <c r="J36"/>
    </row>
    <row r="37" spans="2:12" x14ac:dyDescent="0.25">
      <c r="B37" s="22" t="s">
        <v>27</v>
      </c>
      <c r="C37"/>
      <c r="D37"/>
      <c r="E37"/>
      <c r="F37"/>
      <c r="G37"/>
      <c r="H37"/>
      <c r="I37"/>
      <c r="J37"/>
    </row>
    <row r="38" spans="2:12" x14ac:dyDescent="0.25">
      <c r="B38" s="23" t="s">
        <v>28</v>
      </c>
      <c r="C38"/>
      <c r="D38"/>
      <c r="E38"/>
      <c r="F38"/>
      <c r="G38"/>
      <c r="H38"/>
      <c r="I38"/>
      <c r="J38"/>
    </row>
    <row r="39" spans="2:12" x14ac:dyDescent="0.25">
      <c r="B39" s="22" t="s">
        <v>29</v>
      </c>
      <c r="C39"/>
      <c r="D39"/>
      <c r="E39"/>
      <c r="F39"/>
      <c r="G39"/>
      <c r="H39"/>
      <c r="I39"/>
      <c r="J39"/>
    </row>
    <row r="40" spans="2:12" x14ac:dyDescent="0.25">
      <c r="B40" s="22" t="s">
        <v>30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7"/>
  <sheetViews>
    <sheetView topLeftCell="A4" zoomScale="80" zoomScaleNormal="80" workbookViewId="0">
      <selection activeCell="I29" sqref="I29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68" t="s">
        <v>0</v>
      </c>
      <c r="C2" s="68"/>
      <c r="D2" s="68"/>
      <c r="E2" s="68"/>
      <c r="F2" s="68"/>
      <c r="G2" s="68"/>
      <c r="H2" s="68"/>
      <c r="I2" s="68"/>
      <c r="J2" s="68"/>
    </row>
    <row r="3" spans="2:15" ht="19.5" customHeight="1" x14ac:dyDescent="0.45">
      <c r="B3" s="68" t="s">
        <v>1</v>
      </c>
      <c r="C3" s="68"/>
      <c r="D3" s="68"/>
      <c r="E3" s="68"/>
      <c r="F3" s="68"/>
      <c r="G3" s="68"/>
      <c r="H3" s="68"/>
      <c r="I3" s="68"/>
      <c r="J3" s="68"/>
    </row>
    <row r="4" spans="2:15" ht="19.5" customHeight="1" x14ac:dyDescent="0.3">
      <c r="B4" s="1"/>
    </row>
    <row r="5" spans="2:15" ht="19.5" customHeight="1" x14ac:dyDescent="0.4">
      <c r="B5" s="69" t="s">
        <v>33</v>
      </c>
      <c r="C5" s="69"/>
      <c r="D5" s="69"/>
      <c r="E5" s="69"/>
      <c r="F5" s="69"/>
      <c r="G5" s="69"/>
      <c r="H5" s="69"/>
      <c r="I5" s="69"/>
      <c r="J5" s="69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19.5" customHeight="1" x14ac:dyDescent="0.25">
      <c r="B7" s="70" t="s">
        <v>2</v>
      </c>
      <c r="C7" s="71" t="s">
        <v>3</v>
      </c>
      <c r="D7" s="72"/>
      <c r="E7" s="28" t="s">
        <v>4</v>
      </c>
      <c r="F7" s="28" t="s">
        <v>5</v>
      </c>
      <c r="G7" s="73" t="s">
        <v>6</v>
      </c>
      <c r="H7" s="73"/>
      <c r="I7" s="28" t="s">
        <v>7</v>
      </c>
      <c r="J7" s="28" t="s">
        <v>8</v>
      </c>
    </row>
    <row r="8" spans="2:15" ht="19.5" customHeight="1" x14ac:dyDescent="0.25">
      <c r="B8" s="70"/>
      <c r="C8" s="74" t="s">
        <v>9</v>
      </c>
      <c r="D8" s="75"/>
      <c r="E8" s="29" t="s">
        <v>10</v>
      </c>
      <c r="F8" s="29" t="s">
        <v>11</v>
      </c>
      <c r="G8" s="76" t="s">
        <v>12</v>
      </c>
      <c r="H8" s="76"/>
      <c r="I8" s="29" t="s">
        <v>13</v>
      </c>
      <c r="J8" s="29" t="s">
        <v>14</v>
      </c>
    </row>
    <row r="9" spans="2:15" ht="19.5" customHeight="1" x14ac:dyDescent="0.25">
      <c r="B9" s="70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30">
        <v>1</v>
      </c>
      <c r="C10" s="10">
        <v>140.4</v>
      </c>
      <c r="D10" s="10">
        <v>157.79</v>
      </c>
      <c r="E10" s="10">
        <v>139.24</v>
      </c>
      <c r="F10" s="10" t="s">
        <v>36</v>
      </c>
      <c r="G10" s="10">
        <v>129.69999999999999</v>
      </c>
      <c r="H10" s="10">
        <v>158.80000000000001</v>
      </c>
      <c r="I10" s="10">
        <v>136</v>
      </c>
      <c r="J10" s="12" t="s">
        <v>37</v>
      </c>
      <c r="L10" s="13"/>
      <c r="M10" s="9"/>
      <c r="N10" s="14"/>
      <c r="O10" s="9"/>
    </row>
    <row r="11" spans="2:15" ht="20.100000000000001" customHeight="1" x14ac:dyDescent="0.25">
      <c r="B11" s="30">
        <v>4</v>
      </c>
      <c r="C11" s="10">
        <v>140.44</v>
      </c>
      <c r="D11" s="10">
        <v>159.59</v>
      </c>
      <c r="E11" s="10">
        <v>140.15</v>
      </c>
      <c r="F11" s="10">
        <v>133.6</v>
      </c>
      <c r="G11" s="10">
        <v>133.30000000000001</v>
      </c>
      <c r="H11" s="10">
        <v>157</v>
      </c>
      <c r="I11" s="10" t="s">
        <v>36</v>
      </c>
      <c r="J11" s="12" t="s">
        <v>37</v>
      </c>
      <c r="L11" s="15"/>
      <c r="M11" s="9"/>
      <c r="N11" s="14"/>
      <c r="O11" s="9"/>
    </row>
    <row r="12" spans="2:15" ht="20.100000000000001" customHeight="1" x14ac:dyDescent="0.25">
      <c r="B12" s="30">
        <v>6</v>
      </c>
      <c r="C12" s="10">
        <v>142.4</v>
      </c>
      <c r="D12" s="10">
        <v>160</v>
      </c>
      <c r="E12" s="10">
        <v>140.15</v>
      </c>
      <c r="F12" s="10" t="s">
        <v>36</v>
      </c>
      <c r="G12" s="10" t="s">
        <v>32</v>
      </c>
      <c r="H12" s="10" t="s">
        <v>32</v>
      </c>
      <c r="I12" s="10" t="s">
        <v>36</v>
      </c>
      <c r="J12" s="12" t="s">
        <v>37</v>
      </c>
      <c r="L12" s="15"/>
      <c r="M12" s="9"/>
      <c r="N12" s="14"/>
      <c r="O12" s="9"/>
    </row>
    <row r="13" spans="2:15" ht="20.100000000000001" customHeight="1" x14ac:dyDescent="0.25">
      <c r="B13" s="30">
        <v>7</v>
      </c>
      <c r="C13" s="10">
        <v>142.22</v>
      </c>
      <c r="D13" s="10">
        <v>159.80000000000001</v>
      </c>
      <c r="E13" s="10">
        <v>139.63999999999999</v>
      </c>
      <c r="F13" s="10">
        <v>133.65</v>
      </c>
      <c r="G13" s="10" t="s">
        <v>32</v>
      </c>
      <c r="H13" s="10" t="s">
        <v>32</v>
      </c>
      <c r="I13" s="10" t="s">
        <v>36</v>
      </c>
      <c r="J13" s="12" t="s">
        <v>37</v>
      </c>
      <c r="L13" s="15"/>
      <c r="M13" s="9"/>
      <c r="N13" s="14"/>
      <c r="O13" s="9"/>
    </row>
    <row r="14" spans="2:15" ht="20.100000000000001" customHeight="1" x14ac:dyDescent="0.25">
      <c r="B14" s="30">
        <v>8</v>
      </c>
      <c r="C14" s="10">
        <v>140.24</v>
      </c>
      <c r="D14" s="10">
        <v>157.91</v>
      </c>
      <c r="E14" s="10">
        <v>137.94</v>
      </c>
      <c r="F14" s="10">
        <v>131.5</v>
      </c>
      <c r="G14" s="10">
        <v>132.30000000000001</v>
      </c>
      <c r="H14" s="10">
        <v>156.6</v>
      </c>
      <c r="I14" s="10" t="s">
        <v>36</v>
      </c>
      <c r="J14" s="12" t="s">
        <v>37</v>
      </c>
      <c r="K14" s="9"/>
      <c r="L14" s="15"/>
      <c r="M14" s="9"/>
      <c r="N14" s="14"/>
      <c r="O14" s="9"/>
    </row>
    <row r="15" spans="2:15" ht="20.100000000000001" customHeight="1" x14ac:dyDescent="0.25">
      <c r="B15" s="30">
        <v>11</v>
      </c>
      <c r="C15" s="10">
        <v>139.38</v>
      </c>
      <c r="D15" s="10">
        <v>158.30000000000001</v>
      </c>
      <c r="E15" s="10">
        <v>137.84</v>
      </c>
      <c r="F15" s="10">
        <v>132.5</v>
      </c>
      <c r="G15" s="10">
        <v>130.9</v>
      </c>
      <c r="H15" s="10">
        <v>156.1</v>
      </c>
      <c r="I15" s="10">
        <v>137</v>
      </c>
      <c r="J15" s="12" t="s">
        <v>37</v>
      </c>
      <c r="K15" s="32"/>
      <c r="L15" s="32"/>
      <c r="M15" s="9"/>
      <c r="N15" s="14"/>
      <c r="O15" s="9"/>
    </row>
    <row r="16" spans="2:15" ht="20.100000000000001" customHeight="1" x14ac:dyDescent="0.25">
      <c r="B16" s="30">
        <v>12</v>
      </c>
      <c r="C16" s="12">
        <v>139.74</v>
      </c>
      <c r="D16" s="10">
        <v>158.69999999999999</v>
      </c>
      <c r="E16" s="10">
        <v>140.04</v>
      </c>
      <c r="F16" s="10">
        <v>134.35</v>
      </c>
      <c r="G16" s="10">
        <v>130.80000000000001</v>
      </c>
      <c r="H16" s="10">
        <v>155.9</v>
      </c>
      <c r="I16" s="10">
        <v>137</v>
      </c>
      <c r="J16" s="12" t="s">
        <v>37</v>
      </c>
      <c r="K16" s="32"/>
      <c r="L16" s="32"/>
      <c r="M16" s="9"/>
      <c r="N16" s="14"/>
      <c r="O16" s="9"/>
    </row>
    <row r="17" spans="2:15" ht="20.100000000000001" customHeight="1" x14ac:dyDescent="0.25">
      <c r="B17" s="30">
        <v>13</v>
      </c>
      <c r="C17" s="10">
        <v>140.75</v>
      </c>
      <c r="D17" s="10">
        <v>159.31</v>
      </c>
      <c r="E17" s="12">
        <v>140.54</v>
      </c>
      <c r="F17" s="10">
        <v>134.1</v>
      </c>
      <c r="G17" s="10">
        <v>132.5</v>
      </c>
      <c r="H17" s="10">
        <v>157.19999999999999</v>
      </c>
      <c r="I17" s="10">
        <v>137</v>
      </c>
      <c r="J17" s="12" t="s">
        <v>37</v>
      </c>
      <c r="L17" s="13"/>
      <c r="M17" s="9"/>
      <c r="N17" s="14"/>
      <c r="O17" s="9"/>
    </row>
    <row r="18" spans="2:15" ht="20.100000000000001" customHeight="1" x14ac:dyDescent="0.25">
      <c r="B18" s="30">
        <v>14</v>
      </c>
      <c r="C18" s="10">
        <v>140.58000000000001</v>
      </c>
      <c r="D18" s="10">
        <v>159.38999999999999</v>
      </c>
      <c r="E18" s="10">
        <v>142.13999999999999</v>
      </c>
      <c r="F18" s="10">
        <v>136</v>
      </c>
      <c r="G18" s="10">
        <v>133.30000000000001</v>
      </c>
      <c r="H18" s="10">
        <v>158.9</v>
      </c>
      <c r="I18" s="10">
        <v>139</v>
      </c>
      <c r="J18" s="12" t="s">
        <v>37</v>
      </c>
      <c r="L18" s="13"/>
      <c r="M18" s="9"/>
      <c r="N18" s="14"/>
      <c r="O18" s="9"/>
    </row>
    <row r="19" spans="2:15" ht="20.100000000000001" customHeight="1" x14ac:dyDescent="0.25">
      <c r="B19" s="30">
        <v>15</v>
      </c>
      <c r="C19" s="10">
        <v>140.94</v>
      </c>
      <c r="D19" s="10">
        <v>159.80000000000001</v>
      </c>
      <c r="E19" s="10">
        <v>141.94</v>
      </c>
      <c r="F19" s="10">
        <v>135.30000000000001</v>
      </c>
      <c r="G19" s="10">
        <v>136</v>
      </c>
      <c r="H19" s="10">
        <v>160.4</v>
      </c>
      <c r="I19" s="10">
        <v>139</v>
      </c>
      <c r="J19" s="12" t="s">
        <v>37</v>
      </c>
      <c r="L19" s="13"/>
      <c r="M19" s="9"/>
      <c r="N19" s="14"/>
      <c r="O19" s="9"/>
    </row>
    <row r="20" spans="2:15" ht="20.100000000000001" customHeight="1" x14ac:dyDescent="0.25">
      <c r="B20" s="30">
        <v>18</v>
      </c>
      <c r="C20" s="10">
        <v>142.31</v>
      </c>
      <c r="D20" s="10">
        <v>161.38</v>
      </c>
      <c r="E20" s="10">
        <v>143.34</v>
      </c>
      <c r="F20" s="10">
        <v>137.1</v>
      </c>
      <c r="G20" s="10">
        <v>134.80000000000001</v>
      </c>
      <c r="H20" s="10">
        <v>159.69999999999999</v>
      </c>
      <c r="I20" s="10">
        <v>139</v>
      </c>
      <c r="J20" s="12" t="s">
        <v>37</v>
      </c>
      <c r="L20" s="13"/>
      <c r="M20" s="9"/>
      <c r="N20" s="14"/>
      <c r="O20" s="9"/>
    </row>
    <row r="21" spans="2:15" ht="20.100000000000001" customHeight="1" x14ac:dyDescent="0.25">
      <c r="B21" s="30">
        <v>19</v>
      </c>
      <c r="C21" s="10" t="s">
        <v>32</v>
      </c>
      <c r="D21" s="10" t="s">
        <v>32</v>
      </c>
      <c r="E21" s="12">
        <v>148.54</v>
      </c>
      <c r="F21" s="10">
        <v>141.65</v>
      </c>
      <c r="G21" s="10">
        <v>136.30000000000001</v>
      </c>
      <c r="H21" s="10">
        <v>162</v>
      </c>
      <c r="I21" s="10">
        <v>142</v>
      </c>
      <c r="J21" s="12" t="s">
        <v>37</v>
      </c>
      <c r="L21" s="15"/>
      <c r="M21" s="9"/>
      <c r="N21" s="14"/>
      <c r="O21" s="9"/>
    </row>
    <row r="22" spans="2:15" ht="20.100000000000001" customHeight="1" x14ac:dyDescent="0.25">
      <c r="B22" s="30">
        <v>20</v>
      </c>
      <c r="C22" s="17">
        <v>145.82</v>
      </c>
      <c r="D22" s="17">
        <v>164.15</v>
      </c>
      <c r="E22" s="10">
        <v>147.54</v>
      </c>
      <c r="F22" s="10">
        <v>143.4</v>
      </c>
      <c r="G22" s="10">
        <v>141.30000000000001</v>
      </c>
      <c r="H22" s="10">
        <v>165.1</v>
      </c>
      <c r="I22" s="10">
        <v>145.5</v>
      </c>
      <c r="J22" s="12" t="s">
        <v>37</v>
      </c>
      <c r="L22" s="15"/>
      <c r="M22" s="9"/>
      <c r="N22" s="14"/>
      <c r="O22" s="9"/>
    </row>
    <row r="23" spans="2:15" ht="20.100000000000001" customHeight="1" x14ac:dyDescent="0.25">
      <c r="B23" s="30">
        <v>21</v>
      </c>
      <c r="C23" s="27">
        <v>147.11000000000001</v>
      </c>
      <c r="D23" s="27">
        <v>166.24</v>
      </c>
      <c r="E23" s="10">
        <v>146.94</v>
      </c>
      <c r="F23" s="10">
        <v>143.94999999999999</v>
      </c>
      <c r="G23" s="10">
        <v>143.9</v>
      </c>
      <c r="H23" s="10">
        <v>167</v>
      </c>
      <c r="I23" s="10">
        <v>148</v>
      </c>
      <c r="J23" s="12" t="s">
        <v>37</v>
      </c>
      <c r="L23" s="15"/>
      <c r="M23" s="9"/>
      <c r="N23" s="14"/>
      <c r="O23" s="9"/>
    </row>
    <row r="24" spans="2:15" ht="20.100000000000001" customHeight="1" x14ac:dyDescent="0.25">
      <c r="B24" s="30">
        <v>22</v>
      </c>
      <c r="C24" s="18">
        <v>146.21</v>
      </c>
      <c r="D24" s="18">
        <v>164.59</v>
      </c>
      <c r="E24" s="10">
        <v>149.04</v>
      </c>
      <c r="F24" s="10">
        <v>142.80000000000001</v>
      </c>
      <c r="G24" s="10">
        <v>140.9</v>
      </c>
      <c r="H24" s="10">
        <v>166.1</v>
      </c>
      <c r="I24" s="10">
        <v>148</v>
      </c>
      <c r="J24" s="12" t="s">
        <v>37</v>
      </c>
      <c r="L24" s="14"/>
      <c r="M24" s="9"/>
      <c r="N24" s="14"/>
      <c r="O24" s="9"/>
    </row>
    <row r="25" spans="2:15" ht="20.100000000000001" customHeight="1" x14ac:dyDescent="0.25">
      <c r="B25" s="30">
        <v>25</v>
      </c>
      <c r="C25" s="10">
        <v>148.51</v>
      </c>
      <c r="D25" s="10">
        <v>167.84</v>
      </c>
      <c r="E25" s="10">
        <v>147.34</v>
      </c>
      <c r="F25" s="10">
        <v>143.69999999999999</v>
      </c>
      <c r="G25" s="10">
        <v>144.6</v>
      </c>
      <c r="H25" s="10">
        <v>169.8</v>
      </c>
      <c r="I25" s="10">
        <v>151</v>
      </c>
      <c r="J25" s="12" t="s">
        <v>37</v>
      </c>
      <c r="L25" s="14"/>
      <c r="M25" s="9"/>
      <c r="N25" s="14"/>
      <c r="O25" s="9"/>
    </row>
    <row r="26" spans="2:15" ht="20.100000000000001" customHeight="1" x14ac:dyDescent="0.25">
      <c r="B26" s="30">
        <v>26</v>
      </c>
      <c r="C26" s="12">
        <v>148.56</v>
      </c>
      <c r="D26" s="10">
        <v>166.93</v>
      </c>
      <c r="E26" s="10">
        <v>145.84</v>
      </c>
      <c r="F26" s="10">
        <v>145.85</v>
      </c>
      <c r="G26" s="10">
        <v>144.80000000000001</v>
      </c>
      <c r="H26" s="10">
        <v>169</v>
      </c>
      <c r="I26" s="10">
        <v>151</v>
      </c>
      <c r="J26" s="12" t="s">
        <v>37</v>
      </c>
      <c r="L26" s="14"/>
    </row>
    <row r="27" spans="2:15" ht="20.100000000000001" customHeight="1" x14ac:dyDescent="0.25">
      <c r="B27" s="30">
        <v>27</v>
      </c>
      <c r="C27" s="17">
        <v>148.72999999999999</v>
      </c>
      <c r="D27" s="17">
        <v>168.15</v>
      </c>
      <c r="E27" s="10">
        <v>148.13999999999999</v>
      </c>
      <c r="F27" s="10">
        <v>147.30000000000001</v>
      </c>
      <c r="G27" s="10">
        <v>143.80000000000001</v>
      </c>
      <c r="H27" s="10">
        <v>167.6</v>
      </c>
      <c r="I27" s="10">
        <v>151</v>
      </c>
      <c r="J27" s="12" t="s">
        <v>37</v>
      </c>
      <c r="L27" s="14"/>
    </row>
    <row r="28" spans="2:15" ht="20.100000000000001" customHeight="1" x14ac:dyDescent="0.25">
      <c r="B28" s="30">
        <v>28</v>
      </c>
      <c r="C28" s="10">
        <v>149.97999999999999</v>
      </c>
      <c r="D28" s="10">
        <v>170</v>
      </c>
      <c r="E28" s="11">
        <v>148.63999999999999</v>
      </c>
      <c r="F28" s="10">
        <v>148.4</v>
      </c>
      <c r="G28" s="10">
        <v>145.80000000000001</v>
      </c>
      <c r="H28" s="10">
        <v>168.3</v>
      </c>
      <c r="I28" s="10">
        <v>151</v>
      </c>
      <c r="J28" s="12" t="s">
        <v>37</v>
      </c>
      <c r="L28" s="14"/>
    </row>
    <row r="29" spans="2:15" ht="15.75" thickBot="1" x14ac:dyDescent="0.3">
      <c r="B29" s="24" t="s">
        <v>23</v>
      </c>
      <c r="C29" s="26">
        <f t="shared" ref="C29:J29" si="0">AVERAGE(C10:C28)</f>
        <v>143.57333333333335</v>
      </c>
      <c r="D29" s="26">
        <f t="shared" si="0"/>
        <v>162.215</v>
      </c>
      <c r="E29" s="26">
        <f t="shared" si="0"/>
        <v>143.41999999999999</v>
      </c>
      <c r="F29" s="26">
        <f t="shared" si="0"/>
        <v>139.12647058823532</v>
      </c>
      <c r="G29" s="26">
        <f t="shared" si="0"/>
        <v>137.35294117647058</v>
      </c>
      <c r="H29" s="26">
        <f t="shared" si="0"/>
        <v>162.08823529411768</v>
      </c>
      <c r="I29" s="26">
        <f t="shared" si="0"/>
        <v>143.43333333333334</v>
      </c>
      <c r="J29" s="26" t="e">
        <f t="shared" si="0"/>
        <v>#DIV/0!</v>
      </c>
      <c r="L29" s="9"/>
    </row>
    <row r="30" spans="2:15" ht="15.75" thickBot="1" x14ac:dyDescent="0.3">
      <c r="B30" s="20" t="s">
        <v>24</v>
      </c>
      <c r="C30" s="25">
        <f t="shared" ref="C30:J30" si="1">MIN(C10:C28)</f>
        <v>139.38</v>
      </c>
      <c r="D30" s="25">
        <f t="shared" si="1"/>
        <v>157.79</v>
      </c>
      <c r="E30" s="25">
        <f t="shared" si="1"/>
        <v>137.84</v>
      </c>
      <c r="F30" s="25">
        <f t="shared" si="1"/>
        <v>131.5</v>
      </c>
      <c r="G30" s="25">
        <f t="shared" si="1"/>
        <v>129.69999999999999</v>
      </c>
      <c r="H30" s="25">
        <f t="shared" si="1"/>
        <v>155.9</v>
      </c>
      <c r="I30" s="25">
        <f t="shared" si="1"/>
        <v>136</v>
      </c>
      <c r="J30" s="25">
        <f t="shared" si="1"/>
        <v>0</v>
      </c>
      <c r="L30" s="9"/>
    </row>
    <row r="31" spans="2:15" ht="15.75" thickBot="1" x14ac:dyDescent="0.3">
      <c r="B31" s="20" t="s">
        <v>25</v>
      </c>
      <c r="C31" s="19">
        <f t="shared" ref="C31:J31" si="2">MAX(C10:C28)</f>
        <v>149.97999999999999</v>
      </c>
      <c r="D31" s="19">
        <f t="shared" si="2"/>
        <v>170</v>
      </c>
      <c r="E31" s="19">
        <f t="shared" si="2"/>
        <v>149.04</v>
      </c>
      <c r="F31" s="19">
        <f t="shared" si="2"/>
        <v>148.4</v>
      </c>
      <c r="G31" s="19">
        <f t="shared" si="2"/>
        <v>145.80000000000001</v>
      </c>
      <c r="H31" s="19">
        <f t="shared" si="2"/>
        <v>169.8</v>
      </c>
      <c r="I31" s="19">
        <f t="shared" si="2"/>
        <v>151</v>
      </c>
      <c r="J31" s="19">
        <f t="shared" si="2"/>
        <v>0</v>
      </c>
    </row>
    <row r="33" spans="2:10" x14ac:dyDescent="0.25">
      <c r="B33" s="21" t="s">
        <v>26</v>
      </c>
      <c r="C33"/>
      <c r="D33"/>
      <c r="E33"/>
      <c r="F33"/>
      <c r="G33"/>
      <c r="H33"/>
      <c r="I33"/>
      <c r="J33"/>
    </row>
    <row r="34" spans="2:10" x14ac:dyDescent="0.25">
      <c r="B34" s="22" t="s">
        <v>27</v>
      </c>
      <c r="C34"/>
      <c r="D34"/>
      <c r="E34"/>
      <c r="F34"/>
      <c r="G34"/>
      <c r="H34"/>
      <c r="I34"/>
      <c r="J34"/>
    </row>
    <row r="35" spans="2:10" x14ac:dyDescent="0.25">
      <c r="B35" s="23" t="s">
        <v>28</v>
      </c>
      <c r="C35"/>
      <c r="D35"/>
      <c r="E35"/>
      <c r="F35"/>
      <c r="G35"/>
      <c r="H35"/>
      <c r="I35"/>
      <c r="J35"/>
    </row>
    <row r="36" spans="2:10" x14ac:dyDescent="0.25">
      <c r="B36" s="22" t="s">
        <v>29</v>
      </c>
      <c r="C36"/>
      <c r="D36"/>
      <c r="E36"/>
      <c r="F36"/>
      <c r="G36"/>
      <c r="H36"/>
      <c r="I36"/>
      <c r="J36"/>
    </row>
    <row r="37" spans="2:10" x14ac:dyDescent="0.25">
      <c r="B37" s="22" t="s">
        <v>30</v>
      </c>
      <c r="C37"/>
      <c r="D37"/>
      <c r="E37"/>
      <c r="F37"/>
      <c r="G37"/>
      <c r="H37"/>
      <c r="I37"/>
      <c r="J37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" right="0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39"/>
  <sheetViews>
    <sheetView topLeftCell="A4" zoomScale="80" zoomScaleNormal="80" workbookViewId="0">
      <selection activeCell="I31" sqref="I31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26" ht="19.5" customHeight="1" x14ac:dyDescent="0.45">
      <c r="B2" s="68" t="s">
        <v>0</v>
      </c>
      <c r="C2" s="68"/>
      <c r="D2" s="68"/>
      <c r="E2" s="68"/>
      <c r="F2" s="68"/>
      <c r="G2" s="68"/>
      <c r="H2" s="68"/>
      <c r="I2" s="68"/>
      <c r="J2" s="68"/>
    </row>
    <row r="3" spans="2:26" ht="19.5" customHeight="1" x14ac:dyDescent="0.45">
      <c r="B3" s="68" t="s">
        <v>1</v>
      </c>
      <c r="C3" s="68"/>
      <c r="D3" s="68"/>
      <c r="E3" s="68"/>
      <c r="F3" s="68"/>
      <c r="G3" s="68"/>
      <c r="H3" s="68"/>
      <c r="I3" s="68"/>
      <c r="J3" s="68"/>
    </row>
    <row r="4" spans="2:26" ht="19.5" customHeight="1" x14ac:dyDescent="0.3">
      <c r="B4" s="1"/>
    </row>
    <row r="5" spans="2:26" ht="19.5" customHeight="1" x14ac:dyDescent="0.4">
      <c r="B5" s="69" t="s">
        <v>34</v>
      </c>
      <c r="C5" s="69"/>
      <c r="D5" s="69"/>
      <c r="E5" s="69"/>
      <c r="F5" s="69"/>
      <c r="G5" s="69"/>
      <c r="H5" s="69"/>
      <c r="I5" s="69"/>
      <c r="J5" s="69"/>
    </row>
    <row r="6" spans="2:26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26" ht="19.5" customHeight="1" x14ac:dyDescent="0.25">
      <c r="B7" s="70" t="s">
        <v>2</v>
      </c>
      <c r="C7" s="71" t="s">
        <v>3</v>
      </c>
      <c r="D7" s="72"/>
      <c r="E7" s="28" t="s">
        <v>4</v>
      </c>
      <c r="F7" s="28" t="s">
        <v>5</v>
      </c>
      <c r="G7" s="73" t="s">
        <v>6</v>
      </c>
      <c r="H7" s="73"/>
      <c r="I7" s="28" t="s">
        <v>7</v>
      </c>
      <c r="J7" s="28" t="s">
        <v>8</v>
      </c>
    </row>
    <row r="8" spans="2:26" ht="19.5" customHeight="1" x14ac:dyDescent="0.25">
      <c r="B8" s="70"/>
      <c r="C8" s="74" t="s">
        <v>9</v>
      </c>
      <c r="D8" s="75"/>
      <c r="E8" s="29" t="s">
        <v>10</v>
      </c>
      <c r="F8" s="29" t="s">
        <v>11</v>
      </c>
      <c r="G8" s="76" t="s">
        <v>12</v>
      </c>
      <c r="H8" s="76"/>
      <c r="I8" s="29" t="s">
        <v>13</v>
      </c>
      <c r="J8" s="29" t="s">
        <v>14</v>
      </c>
      <c r="L8" s="35"/>
      <c r="M8" s="35"/>
      <c r="N8" s="35"/>
      <c r="O8" s="35"/>
    </row>
    <row r="9" spans="2:26" ht="19.5" customHeight="1" x14ac:dyDescent="0.25">
      <c r="B9" s="70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35"/>
      <c r="M9" s="35"/>
      <c r="N9" s="35"/>
      <c r="O9" s="35"/>
    </row>
    <row r="10" spans="2:26" ht="20.100000000000001" customHeight="1" x14ac:dyDescent="0.25">
      <c r="B10" s="30">
        <v>1</v>
      </c>
      <c r="C10" s="10">
        <v>149.84</v>
      </c>
      <c r="D10" s="10">
        <v>170.41</v>
      </c>
      <c r="E10" s="10">
        <v>145.63999999999999</v>
      </c>
      <c r="F10" s="10">
        <v>149.35</v>
      </c>
      <c r="G10" s="10">
        <v>143</v>
      </c>
      <c r="H10" s="10">
        <v>173</v>
      </c>
      <c r="I10" s="10">
        <v>151</v>
      </c>
      <c r="J10" s="12" t="s">
        <v>37</v>
      </c>
      <c r="L10" s="37"/>
      <c r="M10" s="37"/>
      <c r="N10" s="36"/>
      <c r="O10" s="35"/>
    </row>
    <row r="11" spans="2:26" ht="20.100000000000001" customHeight="1" x14ac:dyDescent="0.25">
      <c r="B11" s="30">
        <v>4</v>
      </c>
      <c r="C11" s="12">
        <v>153.35</v>
      </c>
      <c r="D11" s="10">
        <v>172.7</v>
      </c>
      <c r="E11" s="10">
        <v>151.13999999999999</v>
      </c>
      <c r="F11" s="10">
        <v>149.5</v>
      </c>
      <c r="G11" s="10">
        <v>149.4</v>
      </c>
      <c r="H11" s="10">
        <v>175.9</v>
      </c>
      <c r="I11" s="10">
        <v>151.5</v>
      </c>
      <c r="J11" s="12" t="s">
        <v>37</v>
      </c>
      <c r="L11" s="37"/>
      <c r="M11" s="37"/>
      <c r="N11" s="36"/>
      <c r="O11" s="35"/>
    </row>
    <row r="12" spans="2:26" ht="20.100000000000001" customHeight="1" x14ac:dyDescent="0.25">
      <c r="B12" s="30">
        <v>5</v>
      </c>
      <c r="C12" s="10">
        <v>153.6050156739812</v>
      </c>
      <c r="D12" s="10">
        <v>173.04075235109718</v>
      </c>
      <c r="E12" s="10">
        <v>149.63999999999999</v>
      </c>
      <c r="F12" s="10">
        <v>149.5</v>
      </c>
      <c r="G12" s="10">
        <v>147.4</v>
      </c>
      <c r="H12" s="10">
        <v>175.3</v>
      </c>
      <c r="I12" s="10">
        <v>151</v>
      </c>
      <c r="J12" s="12" t="s">
        <v>37</v>
      </c>
      <c r="L12" s="37"/>
      <c r="M12" s="37"/>
      <c r="N12" s="36"/>
      <c r="O12" s="35"/>
    </row>
    <row r="13" spans="2:26" ht="20.100000000000001" customHeight="1" x14ac:dyDescent="0.25">
      <c r="B13" s="30">
        <v>6</v>
      </c>
      <c r="C13" s="12">
        <v>154.79</v>
      </c>
      <c r="D13" s="12">
        <v>174.25</v>
      </c>
      <c r="E13" s="10">
        <v>150.54</v>
      </c>
      <c r="F13" s="10">
        <v>148.80000000000001</v>
      </c>
      <c r="G13" s="10">
        <v>148.30000000000001</v>
      </c>
      <c r="H13" s="10">
        <v>174.8</v>
      </c>
      <c r="I13" s="10">
        <v>149.5</v>
      </c>
      <c r="J13" s="12" t="s">
        <v>37</v>
      </c>
      <c r="L13" s="37"/>
      <c r="M13" s="37"/>
      <c r="N13" s="36"/>
      <c r="O13" s="35"/>
    </row>
    <row r="14" spans="2:26" ht="20.100000000000001" customHeight="1" x14ac:dyDescent="0.25">
      <c r="B14" s="30">
        <v>7</v>
      </c>
      <c r="C14" s="10">
        <v>153.86000000000001</v>
      </c>
      <c r="D14" s="10">
        <v>172.52</v>
      </c>
      <c r="E14" s="12" t="s">
        <v>37</v>
      </c>
      <c r="F14" s="10">
        <v>145.75</v>
      </c>
      <c r="G14" s="10">
        <v>147.80000000000001</v>
      </c>
      <c r="H14" s="10">
        <v>175.2</v>
      </c>
      <c r="I14" s="10">
        <v>149.5</v>
      </c>
      <c r="J14" s="12" t="s">
        <v>37</v>
      </c>
      <c r="L14" s="37"/>
      <c r="M14" s="37"/>
      <c r="N14" s="36"/>
      <c r="O14" s="35"/>
    </row>
    <row r="15" spans="2:26" ht="20.100000000000001" customHeight="1" x14ac:dyDescent="0.25">
      <c r="B15" s="30">
        <v>8</v>
      </c>
      <c r="C15" s="10">
        <v>154.25</v>
      </c>
      <c r="D15" s="10">
        <v>174.69</v>
      </c>
      <c r="E15" s="10">
        <v>146.74</v>
      </c>
      <c r="F15" s="10">
        <v>145.65</v>
      </c>
      <c r="G15" s="10">
        <v>146</v>
      </c>
      <c r="H15" s="10">
        <v>172.5</v>
      </c>
      <c r="I15" s="10">
        <v>146.5</v>
      </c>
      <c r="J15" s="12" t="s">
        <v>37</v>
      </c>
      <c r="K15" s="9"/>
      <c r="L15" s="37"/>
      <c r="M15" s="37"/>
      <c r="N15" s="36"/>
      <c r="O15" s="35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2:26" ht="20.100000000000001" customHeight="1" x14ac:dyDescent="0.25">
      <c r="B16" s="30">
        <v>11</v>
      </c>
      <c r="C16" s="10">
        <v>154.57</v>
      </c>
      <c r="D16" s="10">
        <v>176.18</v>
      </c>
      <c r="E16" s="10">
        <v>148.74</v>
      </c>
      <c r="F16" s="10">
        <v>146.69999999999999</v>
      </c>
      <c r="G16" s="10">
        <v>146.30000000000001</v>
      </c>
      <c r="H16" s="10">
        <v>172.2</v>
      </c>
      <c r="I16" s="10">
        <v>147</v>
      </c>
      <c r="J16" s="12" t="s">
        <v>37</v>
      </c>
      <c r="K16" s="9"/>
      <c r="L16" s="37"/>
      <c r="M16" s="37"/>
      <c r="N16" s="36"/>
      <c r="O16" s="35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2:26" ht="20.100000000000001" customHeight="1" x14ac:dyDescent="0.25">
      <c r="B17" s="30">
        <v>12</v>
      </c>
      <c r="C17" s="12">
        <v>154.94</v>
      </c>
      <c r="D17" s="12">
        <v>178.29</v>
      </c>
      <c r="E17" s="10">
        <v>149.13999999999999</v>
      </c>
      <c r="F17" s="10">
        <v>147.4</v>
      </c>
      <c r="G17" s="10">
        <v>145.69999999999999</v>
      </c>
      <c r="H17" s="10">
        <v>172.3</v>
      </c>
      <c r="I17" s="33">
        <v>147.5</v>
      </c>
      <c r="J17" s="34" t="s">
        <v>37</v>
      </c>
      <c r="K17" s="35"/>
      <c r="L17" s="37"/>
      <c r="M17" s="37"/>
      <c r="N17" s="36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9"/>
    </row>
    <row r="18" spans="2:26" ht="20.100000000000001" customHeight="1" x14ac:dyDescent="0.25">
      <c r="B18" s="30">
        <v>13</v>
      </c>
      <c r="C18" s="10">
        <v>156.4</v>
      </c>
      <c r="D18" s="10">
        <v>178.99</v>
      </c>
      <c r="E18" s="12">
        <v>149.44</v>
      </c>
      <c r="F18" s="10">
        <v>148.25</v>
      </c>
      <c r="G18" s="10">
        <v>146.69999999999999</v>
      </c>
      <c r="H18" s="10">
        <v>172.9</v>
      </c>
      <c r="I18" s="10">
        <v>148.5</v>
      </c>
      <c r="J18" s="34" t="s">
        <v>37</v>
      </c>
      <c r="K18" s="9"/>
      <c r="L18" s="37"/>
      <c r="M18" s="37"/>
      <c r="N18" s="36"/>
      <c r="O18" s="35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2:26" ht="20.100000000000001" customHeight="1" x14ac:dyDescent="0.25">
      <c r="B19" s="30">
        <v>14</v>
      </c>
      <c r="C19" s="10">
        <v>156.15</v>
      </c>
      <c r="D19" s="10">
        <v>178.71</v>
      </c>
      <c r="E19" s="10">
        <v>150.44</v>
      </c>
      <c r="F19" s="10">
        <v>149.25</v>
      </c>
      <c r="G19" s="10">
        <v>147.30000000000001</v>
      </c>
      <c r="H19" s="10">
        <v>171.9</v>
      </c>
      <c r="I19" s="10">
        <v>149.5</v>
      </c>
      <c r="J19" s="34" t="s">
        <v>37</v>
      </c>
      <c r="K19" s="9"/>
      <c r="L19" s="37"/>
      <c r="M19" s="37"/>
      <c r="N19" s="36"/>
      <c r="O19" s="35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2:26" ht="20.100000000000001" customHeight="1" x14ac:dyDescent="0.25">
      <c r="B20" s="30">
        <v>15</v>
      </c>
      <c r="C20" s="10">
        <v>154.38</v>
      </c>
      <c r="D20" s="10">
        <v>176.12</v>
      </c>
      <c r="E20" s="10">
        <v>149.44</v>
      </c>
      <c r="F20" s="10">
        <v>147</v>
      </c>
      <c r="G20" s="10">
        <v>147.9</v>
      </c>
      <c r="H20" s="10">
        <v>172.9</v>
      </c>
      <c r="I20" s="10">
        <v>147.5</v>
      </c>
      <c r="J20" s="34" t="s">
        <v>37</v>
      </c>
      <c r="L20" s="37"/>
      <c r="M20" s="37"/>
      <c r="N20" s="36"/>
      <c r="O20" s="35"/>
    </row>
    <row r="21" spans="2:26" ht="20.100000000000001" customHeight="1" x14ac:dyDescent="0.25">
      <c r="B21" s="30">
        <v>18</v>
      </c>
      <c r="C21" s="10">
        <v>154.82</v>
      </c>
      <c r="D21" s="10">
        <v>176.94</v>
      </c>
      <c r="E21" s="10">
        <v>150.44</v>
      </c>
      <c r="F21" s="10">
        <v>148.35</v>
      </c>
      <c r="G21" s="10">
        <v>147.1</v>
      </c>
      <c r="H21" s="10">
        <v>171.1</v>
      </c>
      <c r="I21" s="10">
        <v>148</v>
      </c>
      <c r="J21" s="34" t="s">
        <v>37</v>
      </c>
      <c r="L21" s="37"/>
      <c r="M21" s="37"/>
      <c r="N21" s="36"/>
      <c r="O21" s="35"/>
    </row>
    <row r="22" spans="2:26" ht="20.100000000000001" customHeight="1" x14ac:dyDescent="0.25">
      <c r="B22" s="30">
        <v>19</v>
      </c>
      <c r="C22" s="10">
        <v>155.66</v>
      </c>
      <c r="D22" s="10">
        <v>177.78</v>
      </c>
      <c r="E22" s="12">
        <v>150.13999999999999</v>
      </c>
      <c r="F22" s="10">
        <v>148.55000000000001</v>
      </c>
      <c r="G22" s="10">
        <v>147.5</v>
      </c>
      <c r="H22" s="10">
        <v>171.9</v>
      </c>
      <c r="I22" s="10">
        <v>148</v>
      </c>
      <c r="J22" s="12" t="s">
        <v>37</v>
      </c>
      <c r="L22" s="38"/>
      <c r="M22" s="35"/>
      <c r="N22" s="36"/>
      <c r="O22" s="35"/>
    </row>
    <row r="23" spans="2:26" ht="20.100000000000001" customHeight="1" x14ac:dyDescent="0.25">
      <c r="B23" s="30">
        <v>20</v>
      </c>
      <c r="C23" s="17">
        <v>155.31</v>
      </c>
      <c r="D23" s="17">
        <v>177.86</v>
      </c>
      <c r="E23" s="12">
        <v>150.13999999999999</v>
      </c>
      <c r="F23" s="10">
        <v>148.05000000000001</v>
      </c>
      <c r="G23" s="10">
        <v>147.80000000000001</v>
      </c>
      <c r="H23" s="10">
        <v>172.5</v>
      </c>
      <c r="I23" s="10">
        <v>147</v>
      </c>
      <c r="J23" s="12" t="s">
        <v>37</v>
      </c>
      <c r="L23" s="15"/>
      <c r="M23" s="9"/>
      <c r="N23" s="14"/>
      <c r="O23" s="9"/>
    </row>
    <row r="24" spans="2:26" ht="20.100000000000001" customHeight="1" x14ac:dyDescent="0.25">
      <c r="B24" s="30">
        <v>21</v>
      </c>
      <c r="C24" s="39">
        <v>155.4</v>
      </c>
      <c r="D24" s="27">
        <v>178.77</v>
      </c>
      <c r="E24" s="10">
        <v>150.94</v>
      </c>
      <c r="F24" s="10">
        <v>149.25</v>
      </c>
      <c r="G24" s="10">
        <v>147.9</v>
      </c>
      <c r="H24" s="10">
        <v>172</v>
      </c>
      <c r="I24" s="10">
        <v>148</v>
      </c>
      <c r="J24" s="12" t="s">
        <v>37</v>
      </c>
      <c r="L24" s="15"/>
      <c r="M24" s="9"/>
      <c r="N24" s="14"/>
      <c r="O24" s="9"/>
    </row>
    <row r="25" spans="2:26" ht="20.100000000000001" customHeight="1" x14ac:dyDescent="0.25">
      <c r="B25" s="30">
        <v>22</v>
      </c>
      <c r="C25" s="18">
        <v>155.16</v>
      </c>
      <c r="D25" s="18">
        <v>178.49</v>
      </c>
      <c r="E25" s="10">
        <v>151.13999999999999</v>
      </c>
      <c r="F25" s="10">
        <v>149.4</v>
      </c>
      <c r="G25" s="10">
        <v>148.6</v>
      </c>
      <c r="H25" s="10">
        <v>172.2</v>
      </c>
      <c r="I25" s="10">
        <v>148.5</v>
      </c>
      <c r="J25" s="12" t="s">
        <v>37</v>
      </c>
      <c r="L25" s="14"/>
      <c r="M25" s="9"/>
      <c r="N25" s="14"/>
      <c r="O25" s="9"/>
    </row>
    <row r="26" spans="2:26" ht="20.100000000000001" customHeight="1" x14ac:dyDescent="0.25">
      <c r="B26" s="30">
        <v>25</v>
      </c>
      <c r="C26" s="10">
        <v>154.21</v>
      </c>
      <c r="D26" s="10">
        <v>176.38</v>
      </c>
      <c r="E26" s="10">
        <v>149.24</v>
      </c>
      <c r="F26" s="10">
        <v>146.69999999999999</v>
      </c>
      <c r="G26" s="10">
        <v>148.19999999999999</v>
      </c>
      <c r="H26" s="10">
        <v>171.3</v>
      </c>
      <c r="I26" s="10">
        <v>148</v>
      </c>
      <c r="J26" s="12" t="s">
        <v>37</v>
      </c>
      <c r="L26" s="14"/>
      <c r="M26" s="9"/>
      <c r="N26" s="14"/>
      <c r="O26" s="9"/>
    </row>
    <row r="27" spans="2:26" ht="20.100000000000001" customHeight="1" x14ac:dyDescent="0.25">
      <c r="B27" s="30">
        <v>26</v>
      </c>
      <c r="C27" s="12">
        <v>153.99</v>
      </c>
      <c r="D27" s="10">
        <v>176.49</v>
      </c>
      <c r="E27" s="10">
        <v>148.04</v>
      </c>
      <c r="F27" s="10">
        <v>147.35</v>
      </c>
      <c r="G27" s="10">
        <v>146.5</v>
      </c>
      <c r="H27" s="10">
        <v>166.8</v>
      </c>
      <c r="I27" s="10">
        <v>148</v>
      </c>
      <c r="J27" s="12" t="s">
        <v>37</v>
      </c>
      <c r="L27" s="14"/>
    </row>
    <row r="28" spans="2:26" ht="20.100000000000001" customHeight="1" x14ac:dyDescent="0.25">
      <c r="B28" s="30">
        <v>27</v>
      </c>
      <c r="C28" s="17">
        <v>152.69</v>
      </c>
      <c r="D28" s="17">
        <v>175.54</v>
      </c>
      <c r="E28" s="10">
        <v>146.63999999999999</v>
      </c>
      <c r="F28" s="10">
        <v>145.6</v>
      </c>
      <c r="G28" s="10">
        <v>145.6</v>
      </c>
      <c r="H28" s="10">
        <v>167.1</v>
      </c>
      <c r="I28" s="10">
        <v>146</v>
      </c>
      <c r="J28" s="12" t="s">
        <v>37</v>
      </c>
      <c r="L28" s="14"/>
    </row>
    <row r="29" spans="2:26" ht="20.100000000000001" customHeight="1" x14ac:dyDescent="0.25">
      <c r="B29" s="30">
        <v>28</v>
      </c>
      <c r="C29" s="10">
        <v>151.97999999999999</v>
      </c>
      <c r="D29" s="10">
        <v>174.72</v>
      </c>
      <c r="E29" s="11">
        <v>147.63999999999999</v>
      </c>
      <c r="F29" s="10">
        <v>143.85</v>
      </c>
      <c r="G29" s="10">
        <v>144.1</v>
      </c>
      <c r="H29" s="10">
        <v>167.4</v>
      </c>
      <c r="I29" s="10">
        <v>144.5</v>
      </c>
      <c r="J29" s="12" t="s">
        <v>37</v>
      </c>
      <c r="L29" s="14"/>
    </row>
    <row r="30" spans="2:26" ht="20.100000000000001" customHeight="1" x14ac:dyDescent="0.25">
      <c r="B30" s="31">
        <v>29</v>
      </c>
      <c r="C30" s="10">
        <v>151.63</v>
      </c>
      <c r="D30" s="10">
        <v>174.73</v>
      </c>
      <c r="E30" s="10">
        <v>146.63999999999999</v>
      </c>
      <c r="F30" s="10">
        <v>144.5</v>
      </c>
      <c r="G30" s="10">
        <v>145.4</v>
      </c>
      <c r="H30" s="10">
        <v>165</v>
      </c>
      <c r="I30" s="10">
        <v>145.5</v>
      </c>
      <c r="J30" s="12" t="s">
        <v>37</v>
      </c>
      <c r="L30" s="14"/>
    </row>
    <row r="31" spans="2:26" ht="15.75" thickBot="1" x14ac:dyDescent="0.3">
      <c r="B31" s="24" t="s">
        <v>23</v>
      </c>
      <c r="C31" s="26">
        <f t="shared" ref="C31:J31" si="0">AVERAGE(C10:C30)</f>
        <v>154.14214360352292</v>
      </c>
      <c r="D31" s="26">
        <f t="shared" si="0"/>
        <v>175.88575011195701</v>
      </c>
      <c r="E31" s="26">
        <f t="shared" si="0"/>
        <v>149.09499999999997</v>
      </c>
      <c r="F31" s="26">
        <f t="shared" si="0"/>
        <v>147.5595238095238</v>
      </c>
      <c r="G31" s="26">
        <f t="shared" si="0"/>
        <v>146.88095238095235</v>
      </c>
      <c r="H31" s="26">
        <f t="shared" si="0"/>
        <v>171.72380952380956</v>
      </c>
      <c r="I31" s="26">
        <f t="shared" si="0"/>
        <v>148.11904761904762</v>
      </c>
      <c r="J31" s="26" t="e">
        <f t="shared" si="0"/>
        <v>#DIV/0!</v>
      </c>
      <c r="L31" s="9"/>
    </row>
    <row r="32" spans="2:26" ht="15.75" thickBot="1" x14ac:dyDescent="0.3">
      <c r="B32" s="20" t="s">
        <v>24</v>
      </c>
      <c r="C32" s="25">
        <f t="shared" ref="C32:J32" si="1">MIN(C10:C30)</f>
        <v>149.84</v>
      </c>
      <c r="D32" s="25">
        <f t="shared" si="1"/>
        <v>170.41</v>
      </c>
      <c r="E32" s="25">
        <f t="shared" si="1"/>
        <v>145.63999999999999</v>
      </c>
      <c r="F32" s="25">
        <f t="shared" si="1"/>
        <v>143.85</v>
      </c>
      <c r="G32" s="25">
        <f t="shared" si="1"/>
        <v>143</v>
      </c>
      <c r="H32" s="25">
        <f t="shared" si="1"/>
        <v>165</v>
      </c>
      <c r="I32" s="25">
        <f t="shared" si="1"/>
        <v>144.5</v>
      </c>
      <c r="J32" s="25">
        <f t="shared" si="1"/>
        <v>0</v>
      </c>
      <c r="L32" s="9"/>
    </row>
    <row r="33" spans="2:10" ht="15.75" thickBot="1" x14ac:dyDescent="0.3">
      <c r="B33" s="20" t="s">
        <v>25</v>
      </c>
      <c r="C33" s="19">
        <f t="shared" ref="C33:J33" si="2">MAX(C10:C30)</f>
        <v>156.4</v>
      </c>
      <c r="D33" s="19">
        <f t="shared" si="2"/>
        <v>178.99</v>
      </c>
      <c r="E33" s="19">
        <f t="shared" si="2"/>
        <v>151.13999999999999</v>
      </c>
      <c r="F33" s="19">
        <f t="shared" si="2"/>
        <v>149.5</v>
      </c>
      <c r="G33" s="19">
        <f t="shared" si="2"/>
        <v>149.4</v>
      </c>
      <c r="H33" s="19">
        <f t="shared" si="2"/>
        <v>175.9</v>
      </c>
      <c r="I33" s="19">
        <f t="shared" si="2"/>
        <v>151.5</v>
      </c>
      <c r="J33" s="19">
        <f t="shared" si="2"/>
        <v>0</v>
      </c>
    </row>
    <row r="35" spans="2:10" x14ac:dyDescent="0.25">
      <c r="B35" s="21" t="s">
        <v>26</v>
      </c>
      <c r="C35"/>
      <c r="D35"/>
      <c r="E35"/>
      <c r="F35"/>
      <c r="G35"/>
      <c r="H35"/>
      <c r="I35"/>
      <c r="J35"/>
    </row>
    <row r="36" spans="2:10" x14ac:dyDescent="0.25">
      <c r="B36" s="22" t="s">
        <v>27</v>
      </c>
      <c r="C36"/>
      <c r="D36"/>
      <c r="E36"/>
      <c r="F36"/>
      <c r="G36"/>
      <c r="H36"/>
      <c r="I36"/>
      <c r="J36"/>
    </row>
    <row r="37" spans="2:10" x14ac:dyDescent="0.25">
      <c r="B37" s="23" t="s">
        <v>28</v>
      </c>
      <c r="C37"/>
      <c r="D37"/>
      <c r="E37"/>
      <c r="F37"/>
      <c r="G37"/>
      <c r="H37"/>
      <c r="I37"/>
      <c r="J37"/>
    </row>
    <row r="38" spans="2:10" x14ac:dyDescent="0.25">
      <c r="B38" s="22" t="s">
        <v>29</v>
      </c>
      <c r="C38"/>
      <c r="D38"/>
      <c r="E38"/>
      <c r="F38"/>
      <c r="G38"/>
      <c r="H38"/>
      <c r="I38"/>
      <c r="J38"/>
    </row>
    <row r="39" spans="2:10" x14ac:dyDescent="0.25">
      <c r="B39" s="22" t="s">
        <v>30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25" right="0.25" top="0.75" bottom="0.75" header="0.3" footer="0.3"/>
  <pageSetup paperSize="9" scale="80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0"/>
  <sheetViews>
    <sheetView topLeftCell="A7" zoomScale="80" zoomScaleNormal="80" workbookViewId="0">
      <selection activeCell="I32" sqref="I32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68" t="s">
        <v>0</v>
      </c>
      <c r="C2" s="68"/>
      <c r="D2" s="68"/>
      <c r="E2" s="68"/>
      <c r="F2" s="68"/>
      <c r="G2" s="68"/>
      <c r="H2" s="68"/>
      <c r="I2" s="68"/>
      <c r="J2" s="68"/>
    </row>
    <row r="3" spans="2:15" ht="19.5" customHeight="1" x14ac:dyDescent="0.45">
      <c r="B3" s="68" t="s">
        <v>1</v>
      </c>
      <c r="C3" s="68"/>
      <c r="D3" s="68"/>
      <c r="E3" s="68"/>
      <c r="F3" s="68"/>
      <c r="G3" s="68"/>
      <c r="H3" s="68"/>
      <c r="I3" s="68"/>
      <c r="J3" s="68"/>
    </row>
    <row r="4" spans="2:15" ht="19.5" customHeight="1" x14ac:dyDescent="0.3">
      <c r="B4" s="1"/>
    </row>
    <row r="5" spans="2:15" ht="19.5" customHeight="1" x14ac:dyDescent="0.4">
      <c r="B5" s="69" t="s">
        <v>35</v>
      </c>
      <c r="C5" s="69"/>
      <c r="D5" s="69"/>
      <c r="E5" s="69"/>
      <c r="F5" s="69"/>
      <c r="G5" s="69"/>
      <c r="H5" s="69"/>
      <c r="I5" s="69"/>
      <c r="J5" s="69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19.5" customHeight="1" x14ac:dyDescent="0.25">
      <c r="B7" s="70" t="s">
        <v>2</v>
      </c>
      <c r="C7" s="71" t="s">
        <v>3</v>
      </c>
      <c r="D7" s="72"/>
      <c r="E7" s="28" t="s">
        <v>4</v>
      </c>
      <c r="F7" s="28" t="s">
        <v>5</v>
      </c>
      <c r="G7" s="73" t="s">
        <v>6</v>
      </c>
      <c r="H7" s="73"/>
      <c r="I7" s="28" t="s">
        <v>7</v>
      </c>
      <c r="J7" s="28" t="s">
        <v>8</v>
      </c>
    </row>
    <row r="8" spans="2:15" ht="19.5" customHeight="1" x14ac:dyDescent="0.25">
      <c r="B8" s="70"/>
      <c r="C8" s="74" t="s">
        <v>9</v>
      </c>
      <c r="D8" s="75"/>
      <c r="E8" s="29" t="s">
        <v>10</v>
      </c>
      <c r="F8" s="29" t="s">
        <v>11</v>
      </c>
      <c r="G8" s="76" t="s">
        <v>12</v>
      </c>
      <c r="H8" s="76"/>
      <c r="I8" s="29" t="s">
        <v>13</v>
      </c>
      <c r="J8" s="29" t="s">
        <v>14</v>
      </c>
    </row>
    <row r="9" spans="2:15" ht="19.5" customHeight="1" x14ac:dyDescent="0.25">
      <c r="B9" s="70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30">
        <v>1</v>
      </c>
      <c r="C10" s="10">
        <v>152.84</v>
      </c>
      <c r="D10" s="10">
        <v>176.18</v>
      </c>
      <c r="E10" s="10">
        <v>147.34</v>
      </c>
      <c r="F10" s="10">
        <v>144.55000000000001</v>
      </c>
      <c r="G10" s="10">
        <v>143</v>
      </c>
      <c r="H10" s="10">
        <v>166.6</v>
      </c>
      <c r="I10" s="10">
        <v>144.5</v>
      </c>
      <c r="J10" s="12" t="s">
        <v>37</v>
      </c>
      <c r="L10" s="13"/>
      <c r="M10" s="9"/>
      <c r="N10" s="14"/>
      <c r="O10" s="9"/>
    </row>
    <row r="11" spans="2:15" ht="20.100000000000001" customHeight="1" x14ac:dyDescent="0.25">
      <c r="B11" s="30">
        <v>2</v>
      </c>
      <c r="C11" s="10">
        <v>153.86000000000001</v>
      </c>
      <c r="D11" s="10">
        <v>176.22</v>
      </c>
      <c r="E11" s="10">
        <v>146.04</v>
      </c>
      <c r="F11" s="10">
        <v>145.4</v>
      </c>
      <c r="G11" s="10">
        <v>144.6</v>
      </c>
      <c r="H11" s="10">
        <v>165.7</v>
      </c>
      <c r="I11" s="10">
        <v>145</v>
      </c>
      <c r="J11" s="12" t="s">
        <v>37</v>
      </c>
      <c r="L11" s="15"/>
      <c r="M11" s="9"/>
      <c r="N11" s="14"/>
      <c r="O11" s="9"/>
    </row>
    <row r="12" spans="2:15" ht="20.100000000000001" customHeight="1" x14ac:dyDescent="0.25">
      <c r="B12" s="30">
        <v>3</v>
      </c>
      <c r="C12" s="10">
        <v>155.02000000000001</v>
      </c>
      <c r="D12" s="10">
        <v>176.11</v>
      </c>
      <c r="E12" s="12" t="s">
        <v>37</v>
      </c>
      <c r="F12" s="16">
        <v>149.19999999999999</v>
      </c>
      <c r="G12" s="10">
        <v>146.4</v>
      </c>
      <c r="H12" s="10">
        <v>166</v>
      </c>
      <c r="I12" s="10">
        <v>146.5</v>
      </c>
      <c r="J12" s="12" t="s">
        <v>37</v>
      </c>
      <c r="L12" s="15"/>
      <c r="M12" s="9"/>
      <c r="N12" s="14"/>
      <c r="O12" s="9"/>
    </row>
    <row r="13" spans="2:15" ht="20.100000000000001" customHeight="1" x14ac:dyDescent="0.25">
      <c r="B13" s="30">
        <v>4</v>
      </c>
      <c r="C13" s="10">
        <v>155.81</v>
      </c>
      <c r="D13" s="10">
        <v>176.27</v>
      </c>
      <c r="E13" s="10">
        <v>149.34</v>
      </c>
      <c r="F13" s="10">
        <v>149</v>
      </c>
      <c r="G13" s="10">
        <v>148.5</v>
      </c>
      <c r="H13" s="10">
        <v>167.3</v>
      </c>
      <c r="I13" s="10">
        <v>148.5</v>
      </c>
      <c r="J13" s="12" t="s">
        <v>37</v>
      </c>
      <c r="L13" s="15"/>
      <c r="M13" s="9"/>
      <c r="N13" s="14"/>
      <c r="O13" s="9"/>
    </row>
    <row r="14" spans="2:15" ht="20.100000000000001" customHeight="1" x14ac:dyDescent="0.25">
      <c r="B14" s="30">
        <v>5</v>
      </c>
      <c r="C14" s="10">
        <v>156.26</v>
      </c>
      <c r="D14" s="10">
        <v>176.18</v>
      </c>
      <c r="E14" s="10">
        <v>149.63999999999999</v>
      </c>
      <c r="F14" s="10">
        <v>150</v>
      </c>
      <c r="G14" s="10">
        <v>149.1</v>
      </c>
      <c r="H14" s="10">
        <v>167.8</v>
      </c>
      <c r="I14" s="10">
        <v>149.5</v>
      </c>
      <c r="J14" s="12" t="s">
        <v>37</v>
      </c>
      <c r="L14" s="15"/>
      <c r="M14" s="9"/>
      <c r="N14" s="14"/>
      <c r="O14" s="9"/>
    </row>
    <row r="15" spans="2:15" ht="20.100000000000001" customHeight="1" x14ac:dyDescent="0.25">
      <c r="B15" s="30">
        <v>8</v>
      </c>
      <c r="C15" s="10" t="s">
        <v>32</v>
      </c>
      <c r="D15" s="10" t="s">
        <v>32</v>
      </c>
      <c r="E15" s="10">
        <v>151.84</v>
      </c>
      <c r="F15" s="10">
        <v>152.9</v>
      </c>
      <c r="G15" s="10">
        <v>149.30000000000001</v>
      </c>
      <c r="H15" s="10">
        <v>168</v>
      </c>
      <c r="I15" s="10">
        <v>149.5</v>
      </c>
      <c r="J15" s="12" t="s">
        <v>37</v>
      </c>
      <c r="L15" s="15"/>
      <c r="M15" s="9"/>
      <c r="N15" s="14"/>
      <c r="O15" s="9"/>
    </row>
    <row r="16" spans="2:15" ht="20.100000000000001" customHeight="1" x14ac:dyDescent="0.25">
      <c r="B16" s="30">
        <v>9</v>
      </c>
      <c r="C16" s="10">
        <v>156.52000000000001</v>
      </c>
      <c r="D16" s="10">
        <v>176.13</v>
      </c>
      <c r="E16" s="10">
        <v>151.54</v>
      </c>
      <c r="F16" s="10">
        <v>150.94999999999999</v>
      </c>
      <c r="G16" s="10">
        <v>151.6</v>
      </c>
      <c r="H16" s="10">
        <v>170.6</v>
      </c>
      <c r="I16" s="10">
        <v>151</v>
      </c>
      <c r="J16" s="12" t="s">
        <v>37</v>
      </c>
      <c r="L16" s="15"/>
      <c r="M16" s="9"/>
      <c r="N16" s="14"/>
      <c r="O16" s="9"/>
    </row>
    <row r="17" spans="2:15" ht="20.100000000000001" customHeight="1" x14ac:dyDescent="0.25">
      <c r="B17" s="30">
        <v>10</v>
      </c>
      <c r="C17" s="12">
        <v>156.52000000000001</v>
      </c>
      <c r="D17" s="12">
        <v>176.13</v>
      </c>
      <c r="E17" s="10">
        <v>154.34</v>
      </c>
      <c r="F17" s="10">
        <v>153.30000000000001</v>
      </c>
      <c r="G17" s="10">
        <v>152.19999999999999</v>
      </c>
      <c r="H17" s="10">
        <v>170.1</v>
      </c>
      <c r="I17" s="10">
        <v>152</v>
      </c>
      <c r="J17" s="12" t="s">
        <v>37</v>
      </c>
      <c r="L17" s="13"/>
      <c r="M17" s="9"/>
      <c r="N17" s="14"/>
      <c r="O17" s="9"/>
    </row>
    <row r="18" spans="2:15" ht="20.100000000000001" customHeight="1" x14ac:dyDescent="0.25">
      <c r="B18" s="30">
        <v>11</v>
      </c>
      <c r="C18" s="10">
        <v>158.81</v>
      </c>
      <c r="D18" s="10">
        <v>176.57</v>
      </c>
      <c r="E18" s="12">
        <v>154.54</v>
      </c>
      <c r="F18" s="10">
        <v>156.65</v>
      </c>
      <c r="G18" s="10">
        <v>154.30000000000001</v>
      </c>
      <c r="H18" s="10">
        <v>172.1</v>
      </c>
      <c r="I18" s="10">
        <v>154.5</v>
      </c>
      <c r="J18" s="12" t="s">
        <v>37</v>
      </c>
      <c r="L18" s="13"/>
      <c r="M18" s="9"/>
      <c r="N18" s="14"/>
      <c r="O18" s="9"/>
    </row>
    <row r="19" spans="2:15" ht="20.100000000000001" customHeight="1" x14ac:dyDescent="0.25">
      <c r="B19" s="30">
        <v>12</v>
      </c>
      <c r="C19" s="10" t="s">
        <v>32</v>
      </c>
      <c r="D19" s="10" t="s">
        <v>32</v>
      </c>
      <c r="E19" s="10">
        <v>154.74</v>
      </c>
      <c r="F19" s="10">
        <v>155.30000000000001</v>
      </c>
      <c r="G19" s="10">
        <v>154.30000000000001</v>
      </c>
      <c r="H19" s="10">
        <v>172.6</v>
      </c>
      <c r="I19" s="10">
        <v>154</v>
      </c>
      <c r="J19" s="12" t="s">
        <v>37</v>
      </c>
      <c r="L19" s="13"/>
      <c r="M19" s="9"/>
      <c r="N19" s="14"/>
      <c r="O19" s="9"/>
    </row>
    <row r="20" spans="2:15" ht="20.100000000000001" customHeight="1" x14ac:dyDescent="0.25">
      <c r="B20" s="30">
        <v>15</v>
      </c>
      <c r="C20" s="10" t="s">
        <v>32</v>
      </c>
      <c r="D20" s="10" t="s">
        <v>32</v>
      </c>
      <c r="E20" s="10">
        <v>154.63999999999999</v>
      </c>
      <c r="F20" s="10">
        <v>154.94999999999999</v>
      </c>
      <c r="G20" s="10">
        <v>155.19999999999999</v>
      </c>
      <c r="H20" s="10">
        <v>174.2</v>
      </c>
      <c r="I20" s="10" t="s">
        <v>32</v>
      </c>
      <c r="J20" s="12" t="s">
        <v>37</v>
      </c>
      <c r="L20" s="13"/>
      <c r="M20" s="9"/>
      <c r="N20" s="14"/>
      <c r="O20" s="9"/>
    </row>
    <row r="21" spans="2:15" ht="20.100000000000001" customHeight="1" x14ac:dyDescent="0.25">
      <c r="B21" s="30">
        <v>16</v>
      </c>
      <c r="C21" s="10" t="s">
        <v>32</v>
      </c>
      <c r="D21" s="10" t="s">
        <v>32</v>
      </c>
      <c r="E21" s="10">
        <v>153.63999999999999</v>
      </c>
      <c r="F21" s="10">
        <v>154.44999999999999</v>
      </c>
      <c r="G21" s="10">
        <v>155.1</v>
      </c>
      <c r="H21" s="10">
        <v>173.3</v>
      </c>
      <c r="I21" s="10">
        <v>155</v>
      </c>
      <c r="J21" s="12" t="s">
        <v>37</v>
      </c>
      <c r="L21" s="13"/>
      <c r="M21" s="9"/>
      <c r="N21" s="14"/>
      <c r="O21" s="9"/>
    </row>
    <row r="22" spans="2:15" ht="20.100000000000001" customHeight="1" x14ac:dyDescent="0.25">
      <c r="B22" s="30">
        <v>17</v>
      </c>
      <c r="C22" s="10" t="s">
        <v>32</v>
      </c>
      <c r="D22" s="10" t="s">
        <v>32</v>
      </c>
      <c r="E22" s="12" t="s">
        <v>37</v>
      </c>
      <c r="F22" s="10">
        <v>154.35</v>
      </c>
      <c r="G22" s="10">
        <v>152.9</v>
      </c>
      <c r="H22" s="10">
        <v>171.8</v>
      </c>
      <c r="I22" s="10">
        <v>153</v>
      </c>
      <c r="J22" s="12" t="s">
        <v>37</v>
      </c>
      <c r="L22" s="15"/>
      <c r="M22" s="9"/>
      <c r="N22" s="14"/>
      <c r="O22" s="9"/>
    </row>
    <row r="23" spans="2:15" ht="20.100000000000001" customHeight="1" x14ac:dyDescent="0.25">
      <c r="B23" s="30">
        <v>18</v>
      </c>
      <c r="C23" s="17">
        <v>156.51</v>
      </c>
      <c r="D23" s="17">
        <v>175.99</v>
      </c>
      <c r="E23" s="10">
        <v>149.13999999999999</v>
      </c>
      <c r="F23" s="10">
        <v>150.9</v>
      </c>
      <c r="G23" s="10">
        <v>150.69999999999999</v>
      </c>
      <c r="H23" s="10">
        <v>171.9</v>
      </c>
      <c r="I23" s="10">
        <v>151</v>
      </c>
      <c r="J23" s="12" t="s">
        <v>37</v>
      </c>
      <c r="L23" s="15"/>
      <c r="M23" s="9"/>
      <c r="N23" s="14"/>
      <c r="O23" s="9"/>
    </row>
    <row r="24" spans="2:15" ht="20.100000000000001" customHeight="1" x14ac:dyDescent="0.25">
      <c r="B24" s="30">
        <v>19</v>
      </c>
      <c r="C24" s="27">
        <v>155.77000000000001</v>
      </c>
      <c r="D24" s="27">
        <v>176.05</v>
      </c>
      <c r="E24" s="10" t="s">
        <v>32</v>
      </c>
      <c r="F24" s="10" t="s">
        <v>32</v>
      </c>
      <c r="G24" s="10">
        <v>149.80000000000001</v>
      </c>
      <c r="H24" s="10">
        <v>171.1</v>
      </c>
      <c r="I24" s="10">
        <v>150</v>
      </c>
      <c r="J24" s="12" t="s">
        <v>37</v>
      </c>
      <c r="L24" s="15"/>
      <c r="M24" s="9"/>
      <c r="N24" s="14"/>
      <c r="O24" s="9"/>
    </row>
    <row r="25" spans="2:15" ht="20.100000000000001" customHeight="1" x14ac:dyDescent="0.25">
      <c r="B25" s="30">
        <v>22</v>
      </c>
      <c r="C25" s="18">
        <v>155.80000000000001</v>
      </c>
      <c r="D25" s="18">
        <v>175.55</v>
      </c>
      <c r="E25" s="10">
        <v>150.54</v>
      </c>
      <c r="F25" s="10">
        <v>151.94999999999999</v>
      </c>
      <c r="G25" s="10" t="s">
        <v>32</v>
      </c>
      <c r="H25" s="10" t="s">
        <v>32</v>
      </c>
      <c r="I25" s="10">
        <v>150</v>
      </c>
      <c r="J25" s="12" t="s">
        <v>37</v>
      </c>
      <c r="L25" s="14"/>
      <c r="M25" s="9"/>
      <c r="N25" s="14"/>
      <c r="O25" s="9"/>
    </row>
    <row r="26" spans="2:15" ht="20.100000000000001" customHeight="1" x14ac:dyDescent="0.25">
      <c r="B26" s="30">
        <v>23</v>
      </c>
      <c r="C26" s="10">
        <v>156.58000000000001</v>
      </c>
      <c r="D26" s="10">
        <v>176.02</v>
      </c>
      <c r="E26" s="10">
        <v>151.54</v>
      </c>
      <c r="F26" s="10">
        <v>151.85</v>
      </c>
      <c r="G26" s="10">
        <v>151.19999999999999</v>
      </c>
      <c r="H26" s="10">
        <v>172.2</v>
      </c>
      <c r="I26" s="10">
        <v>151.5</v>
      </c>
      <c r="J26" s="12" t="s">
        <v>37</v>
      </c>
      <c r="L26" s="14"/>
      <c r="M26" s="9"/>
      <c r="N26" s="14"/>
      <c r="O26" s="9"/>
    </row>
    <row r="27" spans="2:15" ht="20.100000000000001" customHeight="1" x14ac:dyDescent="0.25">
      <c r="B27" s="30">
        <v>24</v>
      </c>
      <c r="C27" s="10">
        <v>155.9</v>
      </c>
      <c r="D27" s="10">
        <v>175.25</v>
      </c>
      <c r="E27" s="10">
        <v>151.13999999999999</v>
      </c>
      <c r="F27" s="10">
        <v>151.69999999999999</v>
      </c>
      <c r="G27" s="10">
        <v>151.1</v>
      </c>
      <c r="H27" s="10">
        <v>172.7</v>
      </c>
      <c r="I27" s="10">
        <v>151</v>
      </c>
      <c r="J27" s="12" t="s">
        <v>37</v>
      </c>
      <c r="L27" s="14"/>
    </row>
    <row r="28" spans="2:15" ht="20.100000000000001" customHeight="1" x14ac:dyDescent="0.25">
      <c r="B28" s="30">
        <v>25</v>
      </c>
      <c r="C28" s="17">
        <v>155.85</v>
      </c>
      <c r="D28" s="17">
        <v>175.2</v>
      </c>
      <c r="E28" s="10">
        <v>151.54</v>
      </c>
      <c r="F28" s="10">
        <v>151.80000000000001</v>
      </c>
      <c r="G28" s="10">
        <v>151</v>
      </c>
      <c r="H28" s="10">
        <v>171.4</v>
      </c>
      <c r="I28" s="10">
        <v>151</v>
      </c>
      <c r="J28" s="12" t="s">
        <v>37</v>
      </c>
      <c r="L28" s="14"/>
    </row>
    <row r="29" spans="2:15" ht="20.100000000000001" customHeight="1" x14ac:dyDescent="0.25">
      <c r="B29" s="30">
        <v>26</v>
      </c>
      <c r="C29" s="10">
        <v>155.32</v>
      </c>
      <c r="D29" s="10">
        <v>175.3</v>
      </c>
      <c r="E29" s="11">
        <v>150.84</v>
      </c>
      <c r="F29" s="10">
        <v>151.94999999999999</v>
      </c>
      <c r="G29" s="10">
        <v>151.30000000000001</v>
      </c>
      <c r="H29" s="10">
        <v>172</v>
      </c>
      <c r="I29" s="10">
        <v>151.5</v>
      </c>
      <c r="J29" s="12" t="s">
        <v>37</v>
      </c>
      <c r="L29" s="14"/>
    </row>
    <row r="30" spans="2:15" ht="20.100000000000001" customHeight="1" x14ac:dyDescent="0.25">
      <c r="B30" s="31">
        <v>29</v>
      </c>
      <c r="C30" s="10">
        <v>155.91</v>
      </c>
      <c r="D30" s="10">
        <v>176.12</v>
      </c>
      <c r="E30" s="10">
        <v>152.04</v>
      </c>
      <c r="F30" s="10">
        <v>150.75</v>
      </c>
      <c r="G30" s="10">
        <v>150.80000000000001</v>
      </c>
      <c r="H30" s="10">
        <v>173.3</v>
      </c>
      <c r="I30" s="12" t="s">
        <v>37</v>
      </c>
      <c r="J30" s="12" t="s">
        <v>37</v>
      </c>
      <c r="L30" s="14"/>
    </row>
    <row r="31" spans="2:15" ht="20.100000000000001" customHeight="1" x14ac:dyDescent="0.25">
      <c r="B31" s="31">
        <v>30</v>
      </c>
      <c r="C31" s="10">
        <v>156.47999999999999</v>
      </c>
      <c r="D31" s="10">
        <v>176.07</v>
      </c>
      <c r="E31" s="10">
        <v>154.13999999999999</v>
      </c>
      <c r="F31" s="10">
        <v>150.9</v>
      </c>
      <c r="G31" s="10">
        <v>152.19999999999999</v>
      </c>
      <c r="H31" s="10">
        <v>174.7</v>
      </c>
      <c r="I31" s="12" t="s">
        <v>37</v>
      </c>
      <c r="J31" s="12" t="s">
        <v>37</v>
      </c>
      <c r="L31" s="14"/>
    </row>
    <row r="32" spans="2:15" ht="15.75" thickBot="1" x14ac:dyDescent="0.3">
      <c r="B32" s="24" t="s">
        <v>23</v>
      </c>
      <c r="C32" s="26">
        <f>AVERAGE(C10:C31)</f>
        <v>155.86823529411762</v>
      </c>
      <c r="D32" s="26">
        <f t="shared" ref="D32:J32" si="0">AVERAGE(D10:D31)</f>
        <v>175.96117647058824</v>
      </c>
      <c r="E32" s="26">
        <f t="shared" si="0"/>
        <v>151.5031578947368</v>
      </c>
      <c r="F32" s="26">
        <f t="shared" si="0"/>
        <v>151.56190476190474</v>
      </c>
      <c r="G32" s="26">
        <f t="shared" si="0"/>
        <v>150.6952380952381</v>
      </c>
      <c r="H32" s="26">
        <f t="shared" si="0"/>
        <v>170.73333333333329</v>
      </c>
      <c r="I32" s="26">
        <f t="shared" si="0"/>
        <v>150.47368421052633</v>
      </c>
      <c r="J32" s="26" t="e">
        <f t="shared" si="0"/>
        <v>#DIV/0!</v>
      </c>
      <c r="L32" s="9"/>
    </row>
    <row r="33" spans="2:12" ht="15.75" thickBot="1" x14ac:dyDescent="0.3">
      <c r="B33" s="20" t="s">
        <v>24</v>
      </c>
      <c r="C33" s="25">
        <f t="shared" ref="C33:J33" si="1">MIN(C10:C31)</f>
        <v>152.84</v>
      </c>
      <c r="D33" s="25">
        <f t="shared" si="1"/>
        <v>175.2</v>
      </c>
      <c r="E33" s="25">
        <f t="shared" si="1"/>
        <v>146.04</v>
      </c>
      <c r="F33" s="25">
        <f t="shared" si="1"/>
        <v>144.55000000000001</v>
      </c>
      <c r="G33" s="25">
        <f t="shared" si="1"/>
        <v>143</v>
      </c>
      <c r="H33" s="25">
        <f t="shared" si="1"/>
        <v>165.7</v>
      </c>
      <c r="I33" s="25">
        <f t="shared" si="1"/>
        <v>144.5</v>
      </c>
      <c r="J33" s="25">
        <f t="shared" si="1"/>
        <v>0</v>
      </c>
      <c r="L33" s="9"/>
    </row>
    <row r="34" spans="2:12" ht="15.75" thickBot="1" x14ac:dyDescent="0.3">
      <c r="B34" s="20" t="s">
        <v>25</v>
      </c>
      <c r="C34" s="19">
        <f t="shared" ref="C34:J34" si="2">MAX(C10:C31)</f>
        <v>158.81</v>
      </c>
      <c r="D34" s="19">
        <f t="shared" si="2"/>
        <v>176.57</v>
      </c>
      <c r="E34" s="19">
        <f t="shared" si="2"/>
        <v>154.74</v>
      </c>
      <c r="F34" s="19">
        <f t="shared" si="2"/>
        <v>156.65</v>
      </c>
      <c r="G34" s="19">
        <f t="shared" si="2"/>
        <v>155.19999999999999</v>
      </c>
      <c r="H34" s="19">
        <f t="shared" si="2"/>
        <v>174.7</v>
      </c>
      <c r="I34" s="19">
        <f t="shared" si="2"/>
        <v>155</v>
      </c>
      <c r="J34" s="19">
        <f t="shared" si="2"/>
        <v>0</v>
      </c>
    </row>
    <row r="36" spans="2:12" x14ac:dyDescent="0.25">
      <c r="B36" s="21" t="s">
        <v>26</v>
      </c>
      <c r="C36"/>
      <c r="D36"/>
      <c r="E36"/>
      <c r="F36"/>
      <c r="G36"/>
      <c r="H36"/>
      <c r="I36"/>
      <c r="J36"/>
    </row>
    <row r="37" spans="2:12" x14ac:dyDescent="0.25">
      <c r="B37" s="22" t="s">
        <v>27</v>
      </c>
      <c r="C37"/>
      <c r="D37"/>
      <c r="E37"/>
      <c r="F37"/>
      <c r="G37"/>
      <c r="H37"/>
      <c r="I37"/>
      <c r="J37"/>
    </row>
    <row r="38" spans="2:12" x14ac:dyDescent="0.25">
      <c r="B38" s="23" t="s">
        <v>28</v>
      </c>
      <c r="C38"/>
      <c r="D38"/>
      <c r="E38"/>
      <c r="F38"/>
      <c r="G38"/>
      <c r="H38"/>
      <c r="I38"/>
      <c r="J38"/>
    </row>
    <row r="39" spans="2:12" x14ac:dyDescent="0.25">
      <c r="B39" s="22" t="s">
        <v>29</v>
      </c>
      <c r="C39"/>
      <c r="D39"/>
      <c r="E39"/>
      <c r="F39"/>
      <c r="G39"/>
      <c r="H39"/>
      <c r="I39"/>
      <c r="J39"/>
    </row>
    <row r="40" spans="2:12" x14ac:dyDescent="0.25">
      <c r="B40" s="22" t="s">
        <v>30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0"/>
  <sheetViews>
    <sheetView topLeftCell="A10" zoomScale="80" zoomScaleNormal="80" workbookViewId="0">
      <selection activeCell="I32" sqref="I32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68" t="s">
        <v>0</v>
      </c>
      <c r="C2" s="68"/>
      <c r="D2" s="68"/>
      <c r="E2" s="68"/>
      <c r="F2" s="68"/>
      <c r="G2" s="68"/>
      <c r="H2" s="68"/>
      <c r="I2" s="68"/>
      <c r="J2" s="68"/>
    </row>
    <row r="3" spans="2:15" ht="19.5" customHeight="1" x14ac:dyDescent="0.45">
      <c r="B3" s="68" t="s">
        <v>1</v>
      </c>
      <c r="C3" s="68"/>
      <c r="D3" s="68"/>
      <c r="E3" s="68"/>
      <c r="F3" s="68"/>
      <c r="G3" s="68"/>
      <c r="H3" s="68"/>
      <c r="I3" s="68"/>
      <c r="J3" s="68"/>
    </row>
    <row r="4" spans="2:15" ht="19.5" customHeight="1" x14ac:dyDescent="0.3">
      <c r="B4" s="1"/>
    </row>
    <row r="5" spans="2:15" ht="19.5" customHeight="1" x14ac:dyDescent="0.4">
      <c r="B5" s="69" t="s">
        <v>38</v>
      </c>
      <c r="C5" s="69"/>
      <c r="D5" s="69"/>
      <c r="E5" s="69"/>
      <c r="F5" s="69"/>
      <c r="G5" s="69"/>
      <c r="H5" s="69"/>
      <c r="I5" s="69"/>
      <c r="J5" s="69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19.5" customHeight="1" x14ac:dyDescent="0.25">
      <c r="B7" s="70" t="s">
        <v>2</v>
      </c>
      <c r="C7" s="71" t="s">
        <v>3</v>
      </c>
      <c r="D7" s="72"/>
      <c r="E7" s="40" t="s">
        <v>4</v>
      </c>
      <c r="F7" s="40" t="s">
        <v>5</v>
      </c>
      <c r="G7" s="73" t="s">
        <v>6</v>
      </c>
      <c r="H7" s="73"/>
      <c r="I7" s="40" t="s">
        <v>7</v>
      </c>
      <c r="J7" s="40" t="s">
        <v>8</v>
      </c>
    </row>
    <row r="8" spans="2:15" ht="19.5" customHeight="1" x14ac:dyDescent="0.25">
      <c r="B8" s="70"/>
      <c r="C8" s="74" t="s">
        <v>9</v>
      </c>
      <c r="D8" s="75"/>
      <c r="E8" s="41" t="s">
        <v>10</v>
      </c>
      <c r="F8" s="41" t="s">
        <v>11</v>
      </c>
      <c r="G8" s="76" t="s">
        <v>12</v>
      </c>
      <c r="H8" s="76"/>
      <c r="I8" s="41" t="s">
        <v>13</v>
      </c>
      <c r="J8" s="41" t="s">
        <v>14</v>
      </c>
    </row>
    <row r="9" spans="2:15" ht="19.5" customHeight="1" x14ac:dyDescent="0.25">
      <c r="B9" s="70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30">
        <v>2</v>
      </c>
      <c r="C10" s="12">
        <v>156.29</v>
      </c>
      <c r="D10" s="12">
        <v>176.16</v>
      </c>
      <c r="E10" s="10">
        <v>152.63999999999999</v>
      </c>
      <c r="F10" s="10">
        <v>153.85</v>
      </c>
      <c r="G10" s="10">
        <v>151.1</v>
      </c>
      <c r="H10" s="10">
        <v>175</v>
      </c>
      <c r="I10" s="10">
        <v>152</v>
      </c>
      <c r="J10" s="12" t="s">
        <v>22</v>
      </c>
      <c r="L10" s="15"/>
      <c r="M10" s="9"/>
      <c r="N10" s="14"/>
      <c r="O10" s="9"/>
    </row>
    <row r="11" spans="2:15" ht="20.100000000000001" customHeight="1" x14ac:dyDescent="0.25">
      <c r="B11" s="30">
        <v>3</v>
      </c>
      <c r="C11" s="12">
        <v>157.35</v>
      </c>
      <c r="D11" s="12">
        <v>176.08</v>
      </c>
      <c r="E11" s="12">
        <v>152.24</v>
      </c>
      <c r="F11" s="16">
        <v>152.35</v>
      </c>
      <c r="G11" s="10">
        <v>150.30000000000001</v>
      </c>
      <c r="H11" s="10">
        <v>177.1</v>
      </c>
      <c r="I11" s="10">
        <v>150.5</v>
      </c>
      <c r="J11" s="12" t="s">
        <v>22</v>
      </c>
      <c r="L11" s="15"/>
      <c r="M11" s="9"/>
      <c r="N11" s="14"/>
      <c r="O11" s="9"/>
    </row>
    <row r="12" spans="2:15" ht="20.100000000000001" customHeight="1" x14ac:dyDescent="0.25">
      <c r="B12" s="30">
        <v>6</v>
      </c>
      <c r="C12" s="12" t="s">
        <v>32</v>
      </c>
      <c r="D12" s="12" t="s">
        <v>32</v>
      </c>
      <c r="E12" s="10">
        <v>150.13999999999999</v>
      </c>
      <c r="F12" s="10">
        <v>150.35</v>
      </c>
      <c r="G12" s="10">
        <v>151.30000000000001</v>
      </c>
      <c r="H12" s="10">
        <v>177.4</v>
      </c>
      <c r="I12" s="10">
        <v>151.5</v>
      </c>
      <c r="J12" s="12" t="s">
        <v>22</v>
      </c>
      <c r="L12" s="15"/>
      <c r="M12" s="9"/>
      <c r="N12" s="14"/>
      <c r="O12" s="9"/>
    </row>
    <row r="13" spans="2:15" ht="20.100000000000001" customHeight="1" x14ac:dyDescent="0.25">
      <c r="B13" s="30">
        <v>7</v>
      </c>
      <c r="C13" s="10">
        <v>158.57</v>
      </c>
      <c r="D13" s="10">
        <v>177.22</v>
      </c>
      <c r="E13" s="10">
        <v>150.74</v>
      </c>
      <c r="F13" s="10">
        <v>152</v>
      </c>
      <c r="G13" s="10">
        <v>149.19999999999999</v>
      </c>
      <c r="H13" s="10">
        <v>176</v>
      </c>
      <c r="I13" s="10">
        <v>149.5</v>
      </c>
      <c r="J13" s="12" t="s">
        <v>22</v>
      </c>
      <c r="L13" s="15"/>
      <c r="M13" s="9"/>
      <c r="N13" s="14"/>
      <c r="O13" s="9"/>
    </row>
    <row r="14" spans="2:15" ht="20.100000000000001" customHeight="1" x14ac:dyDescent="0.25">
      <c r="B14" s="30">
        <v>8</v>
      </c>
      <c r="C14" s="10">
        <v>158.24</v>
      </c>
      <c r="D14" s="10">
        <v>175.98</v>
      </c>
      <c r="E14" s="10">
        <v>150.04</v>
      </c>
      <c r="F14" s="10">
        <v>151.30000000000001</v>
      </c>
      <c r="G14" s="10">
        <v>150.5</v>
      </c>
      <c r="H14" s="10">
        <v>175</v>
      </c>
      <c r="I14" s="10">
        <v>150.5</v>
      </c>
      <c r="J14" s="12" t="s">
        <v>22</v>
      </c>
      <c r="L14" s="15"/>
      <c r="M14" s="9"/>
      <c r="N14" s="14"/>
      <c r="O14" s="9"/>
    </row>
    <row r="15" spans="2:15" ht="20.100000000000001" customHeight="1" x14ac:dyDescent="0.25">
      <c r="B15" s="30">
        <v>9</v>
      </c>
      <c r="C15" s="10" t="s">
        <v>32</v>
      </c>
      <c r="D15" s="10" t="s">
        <v>32</v>
      </c>
      <c r="E15" s="10">
        <v>149.13999999999999</v>
      </c>
      <c r="F15" s="10">
        <v>149</v>
      </c>
      <c r="G15" s="10">
        <v>149.80000000000001</v>
      </c>
      <c r="H15" s="10">
        <v>174.8</v>
      </c>
      <c r="I15" s="10">
        <v>150</v>
      </c>
      <c r="J15" s="12" t="s">
        <v>22</v>
      </c>
      <c r="L15" s="15"/>
      <c r="M15" s="9"/>
      <c r="N15" s="14"/>
      <c r="O15" s="9"/>
    </row>
    <row r="16" spans="2:15" ht="20.100000000000001" customHeight="1" x14ac:dyDescent="0.25">
      <c r="B16" s="30">
        <v>10</v>
      </c>
      <c r="C16" s="12">
        <v>157.66</v>
      </c>
      <c r="D16" s="12">
        <v>175.99</v>
      </c>
      <c r="E16" s="10">
        <v>149.44</v>
      </c>
      <c r="F16" s="10">
        <v>150.25</v>
      </c>
      <c r="G16" s="10">
        <v>148</v>
      </c>
      <c r="H16" s="10">
        <v>172.2</v>
      </c>
      <c r="I16" s="10">
        <v>148</v>
      </c>
      <c r="J16" s="12" t="s">
        <v>22</v>
      </c>
      <c r="L16" s="13"/>
      <c r="M16" s="9"/>
      <c r="N16" s="14"/>
      <c r="O16" s="9"/>
    </row>
    <row r="17" spans="2:15" ht="20.100000000000001" customHeight="1" x14ac:dyDescent="0.25">
      <c r="B17" s="30">
        <v>13</v>
      </c>
      <c r="C17" s="10">
        <v>158.62</v>
      </c>
      <c r="D17" s="10">
        <v>176.14</v>
      </c>
      <c r="E17" s="12">
        <v>150.63999999999999</v>
      </c>
      <c r="F17" s="10">
        <v>149.44999999999999</v>
      </c>
      <c r="G17" s="10">
        <v>149.4</v>
      </c>
      <c r="H17" s="10">
        <v>174.4</v>
      </c>
      <c r="I17" s="10">
        <v>149.5</v>
      </c>
      <c r="J17" s="12" t="s">
        <v>22</v>
      </c>
      <c r="L17" s="13"/>
      <c r="M17" s="9"/>
      <c r="N17" s="14"/>
      <c r="O17" s="9"/>
    </row>
    <row r="18" spans="2:15" ht="20.100000000000001" customHeight="1" x14ac:dyDescent="0.25">
      <c r="B18" s="30">
        <v>14</v>
      </c>
      <c r="C18" s="10">
        <v>158.57</v>
      </c>
      <c r="D18" s="10">
        <v>176.19</v>
      </c>
      <c r="E18" s="10">
        <v>148.74</v>
      </c>
      <c r="F18" s="10">
        <v>149.65</v>
      </c>
      <c r="G18" s="10">
        <v>149.5</v>
      </c>
      <c r="H18" s="10">
        <v>174.5</v>
      </c>
      <c r="I18" s="10">
        <v>149.5</v>
      </c>
      <c r="J18" s="12" t="s">
        <v>22</v>
      </c>
      <c r="L18" s="13"/>
      <c r="M18" s="9"/>
      <c r="N18" s="14"/>
      <c r="O18" s="9"/>
    </row>
    <row r="19" spans="2:15" ht="20.100000000000001" customHeight="1" x14ac:dyDescent="0.25">
      <c r="B19" s="30">
        <v>15</v>
      </c>
      <c r="C19" s="10">
        <v>157.99</v>
      </c>
      <c r="D19" s="10">
        <v>175.6</v>
      </c>
      <c r="E19" s="10">
        <v>148.84</v>
      </c>
      <c r="F19" s="10">
        <v>149.35</v>
      </c>
      <c r="G19" s="10">
        <v>148.1</v>
      </c>
      <c r="H19" s="10">
        <v>174.2</v>
      </c>
      <c r="I19" s="10">
        <v>148</v>
      </c>
      <c r="J19" s="12" t="s">
        <v>22</v>
      </c>
      <c r="L19" s="13"/>
      <c r="M19" s="9"/>
      <c r="N19" s="14"/>
      <c r="O19" s="9"/>
    </row>
    <row r="20" spans="2:15" ht="20.100000000000001" customHeight="1" x14ac:dyDescent="0.25">
      <c r="B20" s="30">
        <v>16</v>
      </c>
      <c r="C20" s="10">
        <v>158.32</v>
      </c>
      <c r="D20" s="10">
        <v>175.91</v>
      </c>
      <c r="E20" s="10">
        <v>152.13999999999999</v>
      </c>
      <c r="F20" s="10">
        <v>153</v>
      </c>
      <c r="G20" s="10">
        <v>148.1</v>
      </c>
      <c r="H20" s="10">
        <v>174.7</v>
      </c>
      <c r="I20" s="10">
        <v>149</v>
      </c>
      <c r="J20" s="12" t="s">
        <v>22</v>
      </c>
      <c r="L20" s="13"/>
      <c r="M20" s="9"/>
      <c r="N20" s="14"/>
      <c r="O20" s="9"/>
    </row>
    <row r="21" spans="2:15" ht="20.100000000000001" customHeight="1" x14ac:dyDescent="0.25">
      <c r="B21" s="30">
        <v>17</v>
      </c>
      <c r="C21" s="10">
        <v>157.37</v>
      </c>
      <c r="D21" s="10">
        <v>178.01</v>
      </c>
      <c r="E21" s="12">
        <v>150.74</v>
      </c>
      <c r="F21" s="10">
        <v>152.05000000000001</v>
      </c>
      <c r="G21" s="10">
        <v>151</v>
      </c>
      <c r="H21" s="10">
        <v>178.8</v>
      </c>
      <c r="I21" s="10">
        <v>151</v>
      </c>
      <c r="J21" s="12" t="s">
        <v>22</v>
      </c>
      <c r="L21" s="15"/>
      <c r="M21" s="9"/>
      <c r="N21" s="14"/>
      <c r="O21" s="9"/>
    </row>
    <row r="22" spans="2:15" ht="20.100000000000001" customHeight="1" x14ac:dyDescent="0.25">
      <c r="B22" s="30">
        <v>20</v>
      </c>
      <c r="C22" s="17" t="s">
        <v>32</v>
      </c>
      <c r="D22" s="17" t="s">
        <v>32</v>
      </c>
      <c r="E22" s="10">
        <v>150.74</v>
      </c>
      <c r="F22" s="10" t="s">
        <v>32</v>
      </c>
      <c r="G22" s="10">
        <v>149.9</v>
      </c>
      <c r="H22" s="10">
        <v>178.1</v>
      </c>
      <c r="I22" s="10">
        <v>150</v>
      </c>
      <c r="J22" s="12" t="s">
        <v>22</v>
      </c>
      <c r="L22" s="15"/>
      <c r="M22" s="9"/>
      <c r="N22" s="14"/>
      <c r="O22" s="9"/>
    </row>
    <row r="23" spans="2:15" ht="20.100000000000001" customHeight="1" x14ac:dyDescent="0.25">
      <c r="B23" s="30">
        <v>21</v>
      </c>
      <c r="C23" s="27">
        <v>156.84</v>
      </c>
      <c r="D23" s="27">
        <v>178.01</v>
      </c>
      <c r="E23" s="10">
        <v>152.34</v>
      </c>
      <c r="F23" s="10">
        <v>152.5</v>
      </c>
      <c r="G23" s="10" t="s">
        <v>32</v>
      </c>
      <c r="H23" s="10" t="s">
        <v>32</v>
      </c>
      <c r="I23" s="10">
        <v>150</v>
      </c>
      <c r="J23" s="12" t="s">
        <v>22</v>
      </c>
      <c r="L23" s="15"/>
      <c r="M23" s="9"/>
      <c r="N23" s="14"/>
      <c r="O23" s="9"/>
    </row>
    <row r="24" spans="2:15" ht="20.100000000000001" customHeight="1" x14ac:dyDescent="0.25">
      <c r="B24" s="30">
        <v>22</v>
      </c>
      <c r="C24" s="18">
        <v>159.47</v>
      </c>
      <c r="D24" s="18">
        <v>181.68</v>
      </c>
      <c r="E24" s="10" t="s">
        <v>32</v>
      </c>
      <c r="F24" s="10" t="s">
        <v>32</v>
      </c>
      <c r="G24" s="10">
        <v>152.19999999999999</v>
      </c>
      <c r="H24" s="10">
        <v>180.4</v>
      </c>
      <c r="I24" s="10">
        <v>150</v>
      </c>
      <c r="J24" s="12" t="s">
        <v>22</v>
      </c>
      <c r="L24" s="14"/>
      <c r="M24" s="9"/>
      <c r="N24" s="14"/>
      <c r="O24" s="9"/>
    </row>
    <row r="25" spans="2:15" ht="20.100000000000001" customHeight="1" x14ac:dyDescent="0.25">
      <c r="B25" s="30">
        <v>23</v>
      </c>
      <c r="C25" s="10">
        <v>159.57</v>
      </c>
      <c r="D25" s="10">
        <v>181.79</v>
      </c>
      <c r="E25" s="10">
        <v>151.54</v>
      </c>
      <c r="F25" s="10">
        <v>152.80000000000001</v>
      </c>
      <c r="G25" s="10">
        <v>151.5</v>
      </c>
      <c r="H25" s="10">
        <v>180.8</v>
      </c>
      <c r="I25" s="10">
        <v>151.5</v>
      </c>
      <c r="J25" s="12" t="s">
        <v>22</v>
      </c>
      <c r="L25" s="14"/>
      <c r="M25" s="9"/>
      <c r="N25" s="14"/>
      <c r="O25" s="9"/>
    </row>
    <row r="26" spans="2:15" ht="20.100000000000001" customHeight="1" x14ac:dyDescent="0.25">
      <c r="B26" s="30">
        <v>24</v>
      </c>
      <c r="C26" s="10">
        <v>159.52000000000001</v>
      </c>
      <c r="D26" s="10">
        <v>181.9</v>
      </c>
      <c r="E26" s="10">
        <v>153.54</v>
      </c>
      <c r="F26" s="10">
        <v>153.94999999999999</v>
      </c>
      <c r="G26" s="10">
        <v>151.4</v>
      </c>
      <c r="H26" s="10">
        <v>180.5</v>
      </c>
      <c r="I26" s="10">
        <v>151.5</v>
      </c>
      <c r="J26" s="12" t="s">
        <v>22</v>
      </c>
      <c r="L26" s="14"/>
    </row>
    <row r="27" spans="2:15" ht="20.100000000000001" customHeight="1" x14ac:dyDescent="0.25">
      <c r="B27" s="30">
        <v>27</v>
      </c>
      <c r="C27" s="17">
        <v>160.47999999999999</v>
      </c>
      <c r="D27" s="17">
        <v>184.08</v>
      </c>
      <c r="E27" s="10">
        <v>156.23999999999998</v>
      </c>
      <c r="F27" s="10">
        <v>155.4</v>
      </c>
      <c r="G27" s="10">
        <v>153.30000000000001</v>
      </c>
      <c r="H27" s="10">
        <v>185.5</v>
      </c>
      <c r="I27" s="10">
        <v>153.5</v>
      </c>
      <c r="J27" s="12" t="s">
        <v>22</v>
      </c>
      <c r="L27" s="14"/>
    </row>
    <row r="28" spans="2:15" ht="20.100000000000001" customHeight="1" x14ac:dyDescent="0.25">
      <c r="B28" s="30">
        <v>28</v>
      </c>
      <c r="C28" s="10">
        <v>160.33000000000001</v>
      </c>
      <c r="D28" s="10">
        <v>185.48</v>
      </c>
      <c r="E28" s="11">
        <v>156.33999999999997</v>
      </c>
      <c r="F28" s="10">
        <v>156.25</v>
      </c>
      <c r="G28" s="10">
        <v>155.6</v>
      </c>
      <c r="H28" s="10">
        <v>185.9</v>
      </c>
      <c r="I28" s="10">
        <v>156</v>
      </c>
      <c r="J28" s="12" t="s">
        <v>22</v>
      </c>
      <c r="L28" s="14"/>
    </row>
    <row r="29" spans="2:15" ht="20.100000000000001" customHeight="1" x14ac:dyDescent="0.25">
      <c r="B29" s="30">
        <v>29</v>
      </c>
      <c r="C29" s="10">
        <v>160.28</v>
      </c>
      <c r="D29" s="10">
        <v>186.68</v>
      </c>
      <c r="E29" s="10">
        <v>155.84</v>
      </c>
      <c r="F29" s="10">
        <v>154.44999999999999</v>
      </c>
      <c r="G29" s="10">
        <v>155.1</v>
      </c>
      <c r="H29" s="10">
        <v>186.9</v>
      </c>
      <c r="I29" s="10">
        <v>155</v>
      </c>
      <c r="J29" s="12" t="s">
        <v>22</v>
      </c>
      <c r="L29" s="14"/>
    </row>
    <row r="30" spans="2:15" ht="20.100000000000001" customHeight="1" x14ac:dyDescent="0.25">
      <c r="B30" s="30">
        <v>30</v>
      </c>
      <c r="C30" s="10">
        <v>160.69</v>
      </c>
      <c r="D30" s="10">
        <v>188.05</v>
      </c>
      <c r="E30" s="10" t="s">
        <v>22</v>
      </c>
      <c r="F30" s="10">
        <v>152.85</v>
      </c>
      <c r="G30" s="10">
        <v>155.4</v>
      </c>
      <c r="H30" s="10">
        <v>188.7</v>
      </c>
      <c r="I30" s="10">
        <v>155.5</v>
      </c>
      <c r="J30" s="12" t="s">
        <v>22</v>
      </c>
      <c r="L30" s="14"/>
    </row>
    <row r="31" spans="2:15" ht="20.100000000000001" customHeight="1" x14ac:dyDescent="0.25">
      <c r="B31" s="30">
        <v>31</v>
      </c>
      <c r="C31" s="10">
        <v>160.47999999999999</v>
      </c>
      <c r="D31" s="10">
        <v>189.43</v>
      </c>
      <c r="E31" s="10" t="s">
        <v>22</v>
      </c>
      <c r="F31" s="10">
        <v>155.5</v>
      </c>
      <c r="G31" s="10">
        <v>155.30000000000001</v>
      </c>
      <c r="H31" s="10">
        <v>189.2</v>
      </c>
      <c r="I31" s="10">
        <v>155.5</v>
      </c>
      <c r="J31" s="12" t="s">
        <v>22</v>
      </c>
      <c r="L31" s="14"/>
    </row>
    <row r="32" spans="2:15" ht="15.75" thickBot="1" x14ac:dyDescent="0.3">
      <c r="B32" s="24" t="s">
        <v>23</v>
      </c>
      <c r="C32" s="26">
        <f t="shared" ref="C32:J32" si="0">AVERAGE(C10:C31)</f>
        <v>158.77052631578948</v>
      </c>
      <c r="D32" s="26">
        <f t="shared" si="0"/>
        <v>180.02</v>
      </c>
      <c r="E32" s="26">
        <f t="shared" si="0"/>
        <v>151.68736842105264</v>
      </c>
      <c r="F32" s="26">
        <f t="shared" si="0"/>
        <v>152.315</v>
      </c>
      <c r="G32" s="26">
        <f t="shared" si="0"/>
        <v>151.23809523809527</v>
      </c>
      <c r="H32" s="26">
        <f t="shared" si="0"/>
        <v>179.05238095238096</v>
      </c>
      <c r="I32" s="26">
        <f t="shared" si="0"/>
        <v>151.25</v>
      </c>
      <c r="J32" s="26" t="e">
        <f t="shared" si="0"/>
        <v>#DIV/0!</v>
      </c>
      <c r="L32" s="9"/>
    </row>
    <row r="33" spans="2:12" ht="15.75" thickBot="1" x14ac:dyDescent="0.3">
      <c r="B33" s="20" t="s">
        <v>24</v>
      </c>
      <c r="C33" s="25">
        <f t="shared" ref="C33:J33" si="1">MIN(C10:C31)</f>
        <v>156.29</v>
      </c>
      <c r="D33" s="25">
        <f t="shared" si="1"/>
        <v>175.6</v>
      </c>
      <c r="E33" s="25">
        <f t="shared" si="1"/>
        <v>148.74</v>
      </c>
      <c r="F33" s="25">
        <f t="shared" si="1"/>
        <v>149</v>
      </c>
      <c r="G33" s="25">
        <f t="shared" si="1"/>
        <v>148</v>
      </c>
      <c r="H33" s="25">
        <f t="shared" si="1"/>
        <v>172.2</v>
      </c>
      <c r="I33" s="25">
        <f t="shared" si="1"/>
        <v>148</v>
      </c>
      <c r="J33" s="25">
        <f t="shared" si="1"/>
        <v>0</v>
      </c>
      <c r="L33" s="9"/>
    </row>
    <row r="34" spans="2:12" ht="15.75" thickBot="1" x14ac:dyDescent="0.3">
      <c r="B34" s="20" t="s">
        <v>25</v>
      </c>
      <c r="C34" s="19">
        <f t="shared" ref="C34:J34" si="2">MAX(C10:C31)</f>
        <v>160.69</v>
      </c>
      <c r="D34" s="19">
        <f t="shared" si="2"/>
        <v>189.43</v>
      </c>
      <c r="E34" s="19">
        <f t="shared" si="2"/>
        <v>156.33999999999997</v>
      </c>
      <c r="F34" s="19">
        <f t="shared" si="2"/>
        <v>156.25</v>
      </c>
      <c r="G34" s="19">
        <f t="shared" si="2"/>
        <v>155.6</v>
      </c>
      <c r="H34" s="19">
        <f t="shared" si="2"/>
        <v>189.2</v>
      </c>
      <c r="I34" s="19">
        <f t="shared" si="2"/>
        <v>156</v>
      </c>
      <c r="J34" s="19">
        <f t="shared" si="2"/>
        <v>0</v>
      </c>
    </row>
    <row r="36" spans="2:12" x14ac:dyDescent="0.25">
      <c r="B36" s="21" t="s">
        <v>26</v>
      </c>
      <c r="C36"/>
      <c r="D36"/>
      <c r="E36"/>
      <c r="F36"/>
      <c r="G36"/>
      <c r="H36"/>
      <c r="I36"/>
      <c r="J36"/>
    </row>
    <row r="37" spans="2:12" x14ac:dyDescent="0.25">
      <c r="B37" s="22" t="s">
        <v>27</v>
      </c>
      <c r="C37"/>
      <c r="D37"/>
      <c r="E37"/>
      <c r="F37"/>
      <c r="G37"/>
      <c r="H37"/>
      <c r="I37"/>
      <c r="J37"/>
    </row>
    <row r="38" spans="2:12" x14ac:dyDescent="0.25">
      <c r="B38" s="23" t="s">
        <v>28</v>
      </c>
      <c r="C38"/>
      <c r="D38"/>
      <c r="E38"/>
      <c r="F38"/>
      <c r="G38"/>
      <c r="H38"/>
      <c r="I38"/>
      <c r="J38"/>
    </row>
    <row r="39" spans="2:12" x14ac:dyDescent="0.25">
      <c r="B39" s="22" t="s">
        <v>29</v>
      </c>
      <c r="C39"/>
      <c r="D39"/>
      <c r="E39"/>
      <c r="F39"/>
      <c r="G39"/>
      <c r="H39"/>
      <c r="I39"/>
      <c r="J39"/>
    </row>
    <row r="40" spans="2:12" x14ac:dyDescent="0.25">
      <c r="B40" s="22" t="s">
        <v>30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8"/>
  <sheetViews>
    <sheetView workbookViewId="0">
      <selection activeCell="I30" sqref="I30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68" t="s">
        <v>0</v>
      </c>
      <c r="C2" s="68"/>
      <c r="D2" s="68"/>
      <c r="E2" s="68"/>
      <c r="F2" s="68"/>
      <c r="G2" s="68"/>
      <c r="H2" s="68"/>
      <c r="I2" s="68"/>
      <c r="J2" s="68"/>
    </row>
    <row r="3" spans="2:15" ht="19.5" customHeight="1" x14ac:dyDescent="0.45">
      <c r="B3" s="68" t="s">
        <v>1</v>
      </c>
      <c r="C3" s="68"/>
      <c r="D3" s="68"/>
      <c r="E3" s="68"/>
      <c r="F3" s="68"/>
      <c r="G3" s="68"/>
      <c r="H3" s="68"/>
      <c r="I3" s="68"/>
      <c r="J3" s="68"/>
    </row>
    <row r="4" spans="2:15" ht="19.5" customHeight="1" x14ac:dyDescent="0.3">
      <c r="B4" s="1"/>
    </row>
    <row r="5" spans="2:15" ht="19.5" customHeight="1" x14ac:dyDescent="0.4">
      <c r="B5" s="69" t="s">
        <v>40</v>
      </c>
      <c r="C5" s="69"/>
      <c r="D5" s="69"/>
      <c r="E5" s="69"/>
      <c r="F5" s="69"/>
      <c r="G5" s="69"/>
      <c r="H5" s="69"/>
      <c r="I5" s="69"/>
      <c r="J5" s="69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19.5" customHeight="1" x14ac:dyDescent="0.25">
      <c r="B7" s="70" t="s">
        <v>2</v>
      </c>
      <c r="C7" s="71" t="s">
        <v>3</v>
      </c>
      <c r="D7" s="72"/>
      <c r="E7" s="54" t="s">
        <v>4</v>
      </c>
      <c r="F7" s="54" t="s">
        <v>5</v>
      </c>
      <c r="G7" s="73" t="s">
        <v>6</v>
      </c>
      <c r="H7" s="73"/>
      <c r="I7" s="54" t="s">
        <v>7</v>
      </c>
      <c r="J7" s="54" t="s">
        <v>8</v>
      </c>
    </row>
    <row r="8" spans="2:15" ht="19.5" customHeight="1" x14ac:dyDescent="0.25">
      <c r="B8" s="70"/>
      <c r="C8" s="74" t="s">
        <v>9</v>
      </c>
      <c r="D8" s="75"/>
      <c r="E8" s="55" t="s">
        <v>10</v>
      </c>
      <c r="F8" s="55" t="s">
        <v>11</v>
      </c>
      <c r="G8" s="76" t="s">
        <v>12</v>
      </c>
      <c r="H8" s="76"/>
      <c r="I8" s="55" t="s">
        <v>13</v>
      </c>
      <c r="J8" s="55" t="s">
        <v>14</v>
      </c>
    </row>
    <row r="9" spans="2:15" ht="19.5" customHeight="1" x14ac:dyDescent="0.25">
      <c r="B9" s="70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30">
        <v>3</v>
      </c>
      <c r="C10" s="56" t="s">
        <v>32</v>
      </c>
      <c r="D10" s="56" t="s">
        <v>32</v>
      </c>
      <c r="E10" s="10">
        <v>152.13999999999999</v>
      </c>
      <c r="F10" s="10">
        <v>151.30000000000001</v>
      </c>
      <c r="G10" s="10">
        <v>157</v>
      </c>
      <c r="H10" s="10">
        <v>190.5</v>
      </c>
      <c r="I10" s="10">
        <v>151</v>
      </c>
      <c r="J10" s="12" t="s">
        <v>37</v>
      </c>
      <c r="L10" s="13"/>
      <c r="M10" s="9"/>
      <c r="N10" s="14"/>
      <c r="O10" s="9"/>
    </row>
    <row r="11" spans="2:15" ht="20.100000000000001" customHeight="1" x14ac:dyDescent="0.25">
      <c r="B11" s="30">
        <v>4</v>
      </c>
      <c r="C11" s="10">
        <v>163.63999999999999</v>
      </c>
      <c r="D11" s="10">
        <v>192.66</v>
      </c>
      <c r="E11" s="10">
        <v>152.83999999999997</v>
      </c>
      <c r="F11" s="10">
        <v>152.5</v>
      </c>
      <c r="G11" s="10">
        <v>151.5</v>
      </c>
      <c r="H11" s="10">
        <v>185.2</v>
      </c>
      <c r="I11" s="10">
        <v>151.5</v>
      </c>
      <c r="J11" s="12" t="s">
        <v>37</v>
      </c>
      <c r="L11" s="15"/>
      <c r="M11" s="9"/>
      <c r="N11" s="14"/>
      <c r="O11" s="9"/>
    </row>
    <row r="12" spans="2:15" ht="20.100000000000001" customHeight="1" x14ac:dyDescent="0.25">
      <c r="B12" s="30">
        <v>5</v>
      </c>
      <c r="C12" s="10">
        <v>163.12</v>
      </c>
      <c r="D12" s="10">
        <v>193</v>
      </c>
      <c r="E12" s="10">
        <v>152.83999999999997</v>
      </c>
      <c r="F12" s="57" t="s">
        <v>32</v>
      </c>
      <c r="G12" s="10">
        <v>152.19999999999999</v>
      </c>
      <c r="H12" s="10">
        <v>188.2</v>
      </c>
      <c r="I12" s="10">
        <v>152</v>
      </c>
      <c r="J12" s="12" t="s">
        <v>37</v>
      </c>
      <c r="L12" s="15"/>
      <c r="M12" s="9"/>
      <c r="N12" s="14"/>
      <c r="O12" s="9"/>
    </row>
    <row r="13" spans="2:15" ht="20.100000000000001" customHeight="1" x14ac:dyDescent="0.25">
      <c r="B13" s="30">
        <v>6</v>
      </c>
      <c r="C13" s="10">
        <v>163.43</v>
      </c>
      <c r="D13" s="10">
        <v>195.29</v>
      </c>
      <c r="E13" s="10">
        <v>154.94</v>
      </c>
      <c r="F13" s="56" t="s">
        <v>32</v>
      </c>
      <c r="G13" s="56" t="s">
        <v>32</v>
      </c>
      <c r="H13" s="56" t="s">
        <v>32</v>
      </c>
      <c r="I13" s="10">
        <v>152</v>
      </c>
      <c r="J13" s="12" t="s">
        <v>37</v>
      </c>
      <c r="L13" s="15"/>
      <c r="M13" s="9"/>
      <c r="N13" s="14"/>
      <c r="O13" s="9"/>
    </row>
    <row r="14" spans="2:15" ht="20.100000000000001" customHeight="1" x14ac:dyDescent="0.25">
      <c r="B14" s="30">
        <v>7</v>
      </c>
      <c r="C14" s="10">
        <v>165.55</v>
      </c>
      <c r="D14" s="10">
        <v>197.77</v>
      </c>
      <c r="E14" s="10">
        <v>154.04</v>
      </c>
      <c r="F14" s="10">
        <v>157.05000000000001</v>
      </c>
      <c r="G14" s="10">
        <v>154.30000000000001</v>
      </c>
      <c r="H14" s="10">
        <v>194.3</v>
      </c>
      <c r="I14" s="10">
        <v>154</v>
      </c>
      <c r="J14" s="12" t="s">
        <v>37</v>
      </c>
      <c r="L14" s="15"/>
      <c r="M14" s="9"/>
      <c r="N14" s="14"/>
      <c r="O14" s="9"/>
    </row>
    <row r="15" spans="2:15" ht="20.100000000000001" customHeight="1" x14ac:dyDescent="0.25">
      <c r="B15" s="30">
        <v>10</v>
      </c>
      <c r="C15" s="10">
        <v>164.01</v>
      </c>
      <c r="D15" s="10">
        <v>200.35</v>
      </c>
      <c r="E15" s="10">
        <v>155.83999999999997</v>
      </c>
      <c r="F15" s="10">
        <v>155.6</v>
      </c>
      <c r="G15" s="10">
        <v>153.4</v>
      </c>
      <c r="H15" s="10">
        <v>192.1</v>
      </c>
      <c r="I15" s="10">
        <v>153.5</v>
      </c>
      <c r="J15" s="12" t="s">
        <v>37</v>
      </c>
      <c r="L15" s="15"/>
      <c r="M15" s="9"/>
      <c r="N15" s="14"/>
      <c r="O15" s="9"/>
    </row>
    <row r="16" spans="2:15" ht="20.100000000000001" customHeight="1" x14ac:dyDescent="0.25">
      <c r="B16" s="30">
        <v>11</v>
      </c>
      <c r="C16" s="10">
        <v>164.22</v>
      </c>
      <c r="D16" s="10">
        <v>201.4</v>
      </c>
      <c r="E16" s="10">
        <v>156.24</v>
      </c>
      <c r="F16" s="10">
        <v>155.80000000000001</v>
      </c>
      <c r="G16" s="10">
        <v>154.5</v>
      </c>
      <c r="H16" s="10">
        <v>197.5</v>
      </c>
      <c r="I16" s="10">
        <v>154.5</v>
      </c>
      <c r="J16" s="12" t="s">
        <v>37</v>
      </c>
      <c r="L16" s="15"/>
      <c r="M16" s="9"/>
      <c r="N16" s="14"/>
      <c r="O16" s="9"/>
    </row>
    <row r="17" spans="2:15" ht="20.100000000000001" customHeight="1" x14ac:dyDescent="0.25">
      <c r="B17" s="30">
        <v>12</v>
      </c>
      <c r="C17" s="12">
        <v>164.22</v>
      </c>
      <c r="D17" s="10">
        <v>201.4</v>
      </c>
      <c r="E17" s="10">
        <v>154.44</v>
      </c>
      <c r="F17" s="10">
        <v>156.1</v>
      </c>
      <c r="G17" s="10">
        <v>155.4</v>
      </c>
      <c r="H17" s="10">
        <v>198.2</v>
      </c>
      <c r="I17" s="10">
        <v>155.5</v>
      </c>
      <c r="J17" s="12" t="s">
        <v>37</v>
      </c>
      <c r="L17" s="13"/>
      <c r="M17" s="9"/>
      <c r="N17" s="14"/>
      <c r="O17" s="9"/>
    </row>
    <row r="18" spans="2:15" ht="20.100000000000001" customHeight="1" x14ac:dyDescent="0.25">
      <c r="B18" s="30">
        <v>13</v>
      </c>
      <c r="C18" s="10">
        <v>165.49</v>
      </c>
      <c r="D18" s="10">
        <v>204.07</v>
      </c>
      <c r="E18" s="12">
        <v>155.34</v>
      </c>
      <c r="F18" s="10">
        <v>156</v>
      </c>
      <c r="G18" s="10">
        <v>154.6</v>
      </c>
      <c r="H18" s="10">
        <v>197.9</v>
      </c>
      <c r="I18" s="10">
        <v>155</v>
      </c>
      <c r="J18" s="12" t="s">
        <v>37</v>
      </c>
      <c r="L18" s="13"/>
      <c r="M18" s="9"/>
      <c r="N18" s="14"/>
      <c r="O18" s="9"/>
    </row>
    <row r="19" spans="2:15" ht="20.100000000000001" customHeight="1" x14ac:dyDescent="0.25">
      <c r="B19" s="30">
        <v>14</v>
      </c>
      <c r="C19" s="10">
        <v>165.87</v>
      </c>
      <c r="D19" s="10">
        <v>205.09</v>
      </c>
      <c r="E19" s="10">
        <v>153.74</v>
      </c>
      <c r="F19" s="10">
        <v>154.80000000000001</v>
      </c>
      <c r="G19" s="10">
        <v>154.5</v>
      </c>
      <c r="H19" s="10">
        <v>199.9</v>
      </c>
      <c r="I19" s="10">
        <v>155</v>
      </c>
      <c r="J19" s="12" t="s">
        <v>37</v>
      </c>
      <c r="L19" s="13"/>
      <c r="M19" s="9"/>
      <c r="N19" s="14"/>
      <c r="O19" s="9"/>
    </row>
    <row r="20" spans="2:15" ht="20.100000000000001" customHeight="1" x14ac:dyDescent="0.25">
      <c r="B20" s="30">
        <v>17</v>
      </c>
      <c r="C20" s="10">
        <v>164.96</v>
      </c>
      <c r="D20" s="10">
        <v>203.52</v>
      </c>
      <c r="E20" s="10">
        <v>153.24</v>
      </c>
      <c r="F20" s="10">
        <v>154.30000000000001</v>
      </c>
      <c r="G20" s="10">
        <v>154</v>
      </c>
      <c r="H20" s="10">
        <v>200.4</v>
      </c>
      <c r="I20" s="10">
        <v>154</v>
      </c>
      <c r="J20" s="12" t="s">
        <v>37</v>
      </c>
      <c r="L20" s="13"/>
      <c r="M20" s="9"/>
      <c r="N20" s="14"/>
      <c r="O20" s="9"/>
    </row>
    <row r="21" spans="2:15" ht="20.100000000000001" customHeight="1" x14ac:dyDescent="0.25">
      <c r="B21" s="30">
        <v>18</v>
      </c>
      <c r="C21" s="10">
        <v>164.28</v>
      </c>
      <c r="D21" s="10">
        <v>202.68</v>
      </c>
      <c r="E21" s="10">
        <v>152.04</v>
      </c>
      <c r="F21" s="10">
        <v>152.05000000000001</v>
      </c>
      <c r="G21" s="10">
        <v>152.19999999999999</v>
      </c>
      <c r="H21" s="10">
        <v>201.1</v>
      </c>
      <c r="I21" s="10">
        <v>152</v>
      </c>
      <c r="J21" s="12" t="s">
        <v>37</v>
      </c>
      <c r="L21" s="13"/>
      <c r="M21" s="9"/>
      <c r="N21" s="14"/>
      <c r="O21" s="9"/>
    </row>
    <row r="22" spans="2:15" ht="20.100000000000001" customHeight="1" x14ac:dyDescent="0.25">
      <c r="B22" s="30">
        <v>19</v>
      </c>
      <c r="C22" s="10">
        <v>164.69</v>
      </c>
      <c r="D22" s="10">
        <v>203.1</v>
      </c>
      <c r="E22" s="12">
        <v>150.74</v>
      </c>
      <c r="F22" s="10">
        <v>152.15</v>
      </c>
      <c r="G22" s="10">
        <v>151.19999999999999</v>
      </c>
      <c r="H22" s="10">
        <v>199.4</v>
      </c>
      <c r="I22" s="10">
        <v>151</v>
      </c>
      <c r="J22" s="12" t="s">
        <v>37</v>
      </c>
      <c r="L22" s="15"/>
      <c r="M22" s="9"/>
      <c r="N22" s="14"/>
      <c r="O22" s="9"/>
    </row>
    <row r="23" spans="2:15" ht="20.100000000000001" customHeight="1" x14ac:dyDescent="0.25">
      <c r="B23" s="30">
        <v>20</v>
      </c>
      <c r="C23" s="17">
        <v>164.79</v>
      </c>
      <c r="D23" s="17">
        <v>204.38</v>
      </c>
      <c r="E23" s="10">
        <v>149.04</v>
      </c>
      <c r="F23" s="10">
        <v>150.1</v>
      </c>
      <c r="G23" s="10">
        <v>148.9</v>
      </c>
      <c r="H23" s="10">
        <v>199.5</v>
      </c>
      <c r="I23" s="10">
        <v>149</v>
      </c>
      <c r="J23" s="12" t="s">
        <v>37</v>
      </c>
      <c r="L23" s="15"/>
      <c r="M23" s="9"/>
      <c r="N23" s="14"/>
      <c r="O23" s="9"/>
    </row>
    <row r="24" spans="2:15" ht="20.100000000000001" customHeight="1" x14ac:dyDescent="0.25">
      <c r="B24" s="30">
        <v>21</v>
      </c>
      <c r="C24" s="27">
        <v>165.59</v>
      </c>
      <c r="D24" s="27">
        <v>205.32</v>
      </c>
      <c r="E24" s="10">
        <v>148.84</v>
      </c>
      <c r="F24" s="10">
        <v>149.75</v>
      </c>
      <c r="G24" s="10">
        <v>148.4</v>
      </c>
      <c r="H24" s="10">
        <v>200.9</v>
      </c>
      <c r="I24" s="10">
        <v>148.5</v>
      </c>
      <c r="J24" s="12" t="s">
        <v>37</v>
      </c>
      <c r="L24" s="15"/>
      <c r="M24" s="9"/>
      <c r="N24" s="14"/>
      <c r="O24" s="9"/>
    </row>
    <row r="25" spans="2:15" ht="20.100000000000001" customHeight="1" x14ac:dyDescent="0.25">
      <c r="B25" s="30">
        <v>24</v>
      </c>
      <c r="C25" s="18">
        <v>165.96</v>
      </c>
      <c r="D25" s="18">
        <v>205.59</v>
      </c>
      <c r="E25" s="10">
        <v>147.74</v>
      </c>
      <c r="F25" s="10">
        <v>148.25</v>
      </c>
      <c r="G25" s="10">
        <v>147.9</v>
      </c>
      <c r="H25" s="10">
        <v>203.5</v>
      </c>
      <c r="I25" s="10">
        <v>148</v>
      </c>
      <c r="J25" s="12" t="s">
        <v>37</v>
      </c>
      <c r="L25" s="14"/>
      <c r="M25" s="9"/>
      <c r="N25" s="14"/>
      <c r="O25" s="9"/>
    </row>
    <row r="26" spans="2:15" ht="20.100000000000001" customHeight="1" x14ac:dyDescent="0.25">
      <c r="B26" s="30">
        <v>25</v>
      </c>
      <c r="C26" s="10">
        <v>166.56</v>
      </c>
      <c r="D26" s="10">
        <v>206.04</v>
      </c>
      <c r="E26" s="10">
        <v>149.63999999999999</v>
      </c>
      <c r="F26" s="10">
        <v>147</v>
      </c>
      <c r="G26" s="10">
        <v>146.9</v>
      </c>
      <c r="H26" s="10">
        <v>202.3</v>
      </c>
      <c r="I26" s="10">
        <v>148</v>
      </c>
      <c r="J26" s="12" t="s">
        <v>37</v>
      </c>
      <c r="L26" s="14"/>
      <c r="M26" s="9"/>
      <c r="N26" s="14"/>
      <c r="O26" s="9"/>
    </row>
    <row r="27" spans="2:15" ht="20.100000000000001" customHeight="1" x14ac:dyDescent="0.25">
      <c r="B27" s="42">
        <v>26</v>
      </c>
      <c r="C27" s="17">
        <v>165.32</v>
      </c>
      <c r="D27" s="17">
        <v>204.21</v>
      </c>
      <c r="E27" s="17">
        <v>150.34</v>
      </c>
      <c r="F27" s="17">
        <v>148.5</v>
      </c>
      <c r="G27" s="17">
        <v>149.5</v>
      </c>
      <c r="H27" s="17">
        <v>201.2</v>
      </c>
      <c r="I27" s="17">
        <v>149.5</v>
      </c>
      <c r="J27" s="58" t="s">
        <v>37</v>
      </c>
      <c r="L27" s="14"/>
    </row>
    <row r="28" spans="2:15" ht="20.100000000000001" customHeight="1" x14ac:dyDescent="0.25">
      <c r="B28" s="30">
        <v>27</v>
      </c>
      <c r="C28" s="27">
        <v>165.75</v>
      </c>
      <c r="D28" s="27">
        <v>203.44</v>
      </c>
      <c r="E28" s="27">
        <v>150.54</v>
      </c>
      <c r="F28" s="39">
        <v>149.65</v>
      </c>
      <c r="G28" s="39">
        <v>149.80000000000001</v>
      </c>
      <c r="H28" s="39">
        <v>199.7</v>
      </c>
      <c r="I28" s="39">
        <v>150</v>
      </c>
      <c r="J28" s="12" t="s">
        <v>37</v>
      </c>
      <c r="L28" s="14"/>
    </row>
    <row r="29" spans="2:15" ht="20.100000000000001" customHeight="1" thickBot="1" x14ac:dyDescent="0.3">
      <c r="B29" s="59">
        <v>28</v>
      </c>
      <c r="C29" s="60">
        <v>165.85</v>
      </c>
      <c r="D29" s="60" t="s">
        <v>41</v>
      </c>
      <c r="E29" s="61">
        <v>148.63999999999999</v>
      </c>
      <c r="F29" s="60">
        <v>148.19999999999999</v>
      </c>
      <c r="G29" s="60">
        <v>150.30000000000001</v>
      </c>
      <c r="H29" s="60">
        <v>202.3</v>
      </c>
      <c r="I29" s="60">
        <v>150</v>
      </c>
      <c r="J29" s="62" t="s">
        <v>37</v>
      </c>
      <c r="L29" s="14"/>
    </row>
    <row r="30" spans="2:15" ht="15.75" thickBot="1" x14ac:dyDescent="0.3">
      <c r="B30" s="43" t="s">
        <v>23</v>
      </c>
      <c r="C30" s="47">
        <f>AVERAGE(C10:C29)</f>
        <v>164.9105263157895</v>
      </c>
      <c r="D30" s="47">
        <f t="shared" ref="D30:J30" si="0">AVERAGE(D10:D29)</f>
        <v>201.62833333333336</v>
      </c>
      <c r="E30" s="19">
        <f t="shared" si="0"/>
        <v>152.16</v>
      </c>
      <c r="F30" s="45">
        <f t="shared" si="0"/>
        <v>152.17222222222222</v>
      </c>
      <c r="G30" s="47">
        <f t="shared" si="0"/>
        <v>151.92105263157896</v>
      </c>
      <c r="H30" s="19">
        <f t="shared" si="0"/>
        <v>197.58421052631584</v>
      </c>
      <c r="I30" s="45">
        <f t="shared" si="0"/>
        <v>151.69999999999999</v>
      </c>
      <c r="J30" s="45" t="e">
        <f t="shared" si="0"/>
        <v>#DIV/0!</v>
      </c>
      <c r="L30" s="9"/>
    </row>
    <row r="31" spans="2:15" ht="15.75" thickBot="1" x14ac:dyDescent="0.3">
      <c r="B31" s="24" t="s">
        <v>24</v>
      </c>
      <c r="C31" s="46">
        <f>MIN(C10:C29)</f>
        <v>163.12</v>
      </c>
      <c r="D31" s="46">
        <f t="shared" ref="D31:J31" si="1">MIN(D10:D29)</f>
        <v>192.66</v>
      </c>
      <c r="E31" s="25">
        <f t="shared" si="1"/>
        <v>147.74</v>
      </c>
      <c r="F31" s="44">
        <f t="shared" si="1"/>
        <v>147</v>
      </c>
      <c r="G31" s="46">
        <f t="shared" si="1"/>
        <v>146.9</v>
      </c>
      <c r="H31" s="25">
        <f t="shared" si="1"/>
        <v>185.2</v>
      </c>
      <c r="I31" s="44">
        <f t="shared" si="1"/>
        <v>148</v>
      </c>
      <c r="J31" s="44">
        <f t="shared" si="1"/>
        <v>0</v>
      </c>
      <c r="L31" s="9"/>
    </row>
    <row r="32" spans="2:15" ht="15.75" thickBot="1" x14ac:dyDescent="0.3">
      <c r="B32" s="43" t="s">
        <v>25</v>
      </c>
      <c r="C32" s="47">
        <f>MAX(C10:C29)</f>
        <v>166.56</v>
      </c>
      <c r="D32" s="47">
        <f t="shared" ref="D32:J32" si="2">MAX(D10:D29)</f>
        <v>206.04</v>
      </c>
      <c r="E32" s="19">
        <f t="shared" si="2"/>
        <v>156.24</v>
      </c>
      <c r="F32" s="45">
        <f t="shared" si="2"/>
        <v>157.05000000000001</v>
      </c>
      <c r="G32" s="47">
        <f t="shared" si="2"/>
        <v>157</v>
      </c>
      <c r="H32" s="19">
        <f t="shared" si="2"/>
        <v>203.5</v>
      </c>
      <c r="I32" s="45">
        <f t="shared" si="2"/>
        <v>155.5</v>
      </c>
      <c r="J32" s="45">
        <f t="shared" si="2"/>
        <v>0</v>
      </c>
    </row>
    <row r="34" spans="2:10" x14ac:dyDescent="0.25">
      <c r="B34" s="21" t="s">
        <v>26</v>
      </c>
      <c r="C34"/>
      <c r="D34"/>
      <c r="E34"/>
      <c r="F34"/>
      <c r="G34"/>
      <c r="H34"/>
      <c r="I34"/>
      <c r="J34"/>
    </row>
    <row r="35" spans="2:10" x14ac:dyDescent="0.25">
      <c r="B35" s="22" t="s">
        <v>27</v>
      </c>
      <c r="C35"/>
      <c r="D35"/>
      <c r="E35"/>
      <c r="F35"/>
      <c r="G35"/>
      <c r="H35"/>
      <c r="I35"/>
      <c r="J35"/>
    </row>
    <row r="36" spans="2:10" x14ac:dyDescent="0.25">
      <c r="B36" s="23" t="s">
        <v>28</v>
      </c>
      <c r="C36"/>
      <c r="D36"/>
      <c r="E36"/>
      <c r="F36"/>
      <c r="G36"/>
      <c r="H36"/>
      <c r="I36"/>
      <c r="J36"/>
    </row>
    <row r="37" spans="2:10" x14ac:dyDescent="0.25">
      <c r="B37" s="22" t="s">
        <v>29</v>
      </c>
      <c r="C37"/>
      <c r="D37"/>
      <c r="E37"/>
      <c r="F37"/>
      <c r="G37"/>
      <c r="H37"/>
      <c r="I37"/>
      <c r="J37"/>
    </row>
    <row r="38" spans="2:10" x14ac:dyDescent="0.25">
      <c r="B38" s="22" t="s">
        <v>30</v>
      </c>
      <c r="C38"/>
      <c r="D38"/>
      <c r="E38"/>
      <c r="F38"/>
      <c r="G38"/>
      <c r="H38"/>
      <c r="I38"/>
      <c r="J38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1"/>
  <sheetViews>
    <sheetView topLeftCell="A10" zoomScale="80" zoomScaleNormal="80" workbookViewId="0">
      <selection activeCell="M26" sqref="M26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68" t="s">
        <v>0</v>
      </c>
      <c r="C2" s="68"/>
      <c r="D2" s="68"/>
      <c r="E2" s="68"/>
      <c r="F2" s="68"/>
      <c r="G2" s="68"/>
      <c r="H2" s="68"/>
      <c r="I2" s="68"/>
      <c r="J2" s="68"/>
    </row>
    <row r="3" spans="2:15" ht="19.5" customHeight="1" x14ac:dyDescent="0.45">
      <c r="B3" s="68" t="s">
        <v>1</v>
      </c>
      <c r="C3" s="68"/>
      <c r="D3" s="68"/>
      <c r="E3" s="68"/>
      <c r="F3" s="68"/>
      <c r="G3" s="68"/>
      <c r="H3" s="68"/>
      <c r="I3" s="68"/>
      <c r="J3" s="68"/>
    </row>
    <row r="4" spans="2:15" ht="19.5" customHeight="1" x14ac:dyDescent="0.3">
      <c r="B4" s="1"/>
    </row>
    <row r="5" spans="2:15" ht="19.5" customHeight="1" x14ac:dyDescent="0.4">
      <c r="B5" s="69" t="s">
        <v>39</v>
      </c>
      <c r="C5" s="69"/>
      <c r="D5" s="69"/>
      <c r="E5" s="69"/>
      <c r="F5" s="69"/>
      <c r="G5" s="69"/>
      <c r="H5" s="69"/>
      <c r="I5" s="69"/>
      <c r="J5" s="69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19.5" customHeight="1" x14ac:dyDescent="0.25">
      <c r="B7" s="70" t="s">
        <v>2</v>
      </c>
      <c r="C7" s="71" t="s">
        <v>3</v>
      </c>
      <c r="D7" s="72"/>
      <c r="E7" s="40" t="s">
        <v>4</v>
      </c>
      <c r="F7" s="40" t="s">
        <v>5</v>
      </c>
      <c r="G7" s="73" t="s">
        <v>6</v>
      </c>
      <c r="H7" s="73"/>
      <c r="I7" s="40" t="s">
        <v>7</v>
      </c>
      <c r="J7" s="40" t="s">
        <v>8</v>
      </c>
    </row>
    <row r="8" spans="2:15" ht="19.5" customHeight="1" x14ac:dyDescent="0.25">
      <c r="B8" s="70"/>
      <c r="C8" s="74" t="s">
        <v>9</v>
      </c>
      <c r="D8" s="75"/>
      <c r="E8" s="41" t="s">
        <v>10</v>
      </c>
      <c r="F8" s="41" t="s">
        <v>11</v>
      </c>
      <c r="G8" s="76" t="s">
        <v>12</v>
      </c>
      <c r="H8" s="76"/>
      <c r="I8" s="41" t="s">
        <v>13</v>
      </c>
      <c r="J8" s="41" t="s">
        <v>14</v>
      </c>
    </row>
    <row r="9" spans="2:15" ht="19.5" customHeight="1" x14ac:dyDescent="0.25">
      <c r="B9" s="70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30">
        <v>1</v>
      </c>
      <c r="C10" s="33">
        <v>165.25</v>
      </c>
      <c r="D10" s="33">
        <v>201.08</v>
      </c>
      <c r="E10" s="33">
        <v>149.54</v>
      </c>
      <c r="F10" s="33">
        <v>148.9</v>
      </c>
      <c r="G10" s="33">
        <v>149.80000000000001</v>
      </c>
      <c r="H10" s="33">
        <v>202.8</v>
      </c>
      <c r="I10" s="33">
        <v>148</v>
      </c>
      <c r="J10" s="34" t="s">
        <v>37</v>
      </c>
      <c r="L10" s="13"/>
      <c r="M10" s="9"/>
      <c r="N10" s="14"/>
      <c r="O10" s="9"/>
    </row>
    <row r="11" spans="2:15" ht="20.100000000000001" customHeight="1" x14ac:dyDescent="0.25">
      <c r="B11" s="30">
        <v>2</v>
      </c>
      <c r="C11" s="33">
        <v>161.24</v>
      </c>
      <c r="D11" s="33">
        <v>199.02</v>
      </c>
      <c r="E11" s="33">
        <v>148.54</v>
      </c>
      <c r="F11" s="33">
        <v>146.9</v>
      </c>
      <c r="G11" s="33">
        <v>147.30000000000001</v>
      </c>
      <c r="H11" s="33">
        <v>193.6</v>
      </c>
      <c r="I11" s="33">
        <v>148</v>
      </c>
      <c r="J11" s="34" t="s">
        <v>37</v>
      </c>
      <c r="L11" s="15"/>
      <c r="M11" s="9"/>
      <c r="N11" s="14"/>
      <c r="O11" s="9"/>
    </row>
    <row r="12" spans="2:15" ht="20.100000000000001" customHeight="1" x14ac:dyDescent="0.25">
      <c r="B12" s="30">
        <v>3</v>
      </c>
      <c r="C12" s="33">
        <v>158.38</v>
      </c>
      <c r="D12" s="33">
        <v>197.64</v>
      </c>
      <c r="E12" s="33">
        <v>147.74</v>
      </c>
      <c r="F12" s="48">
        <v>147.65</v>
      </c>
      <c r="G12" s="33">
        <v>146.30000000000001</v>
      </c>
      <c r="H12" s="33">
        <v>192.5</v>
      </c>
      <c r="I12" s="33">
        <v>147</v>
      </c>
      <c r="J12" s="34" t="s">
        <v>37</v>
      </c>
      <c r="L12" s="15"/>
      <c r="M12" s="9"/>
      <c r="N12" s="14"/>
      <c r="O12" s="9"/>
    </row>
    <row r="13" spans="2:15" ht="20.100000000000001" customHeight="1" x14ac:dyDescent="0.25">
      <c r="B13" s="30">
        <v>4</v>
      </c>
      <c r="C13" s="33">
        <v>158.02000000000001</v>
      </c>
      <c r="D13" s="33">
        <v>194.25</v>
      </c>
      <c r="E13" s="33">
        <v>146.54</v>
      </c>
      <c r="F13" s="33">
        <v>145.19999999999999</v>
      </c>
      <c r="G13" s="33">
        <v>144.80000000000001</v>
      </c>
      <c r="H13" s="33">
        <v>187.7</v>
      </c>
      <c r="I13" s="33">
        <v>145.5</v>
      </c>
      <c r="J13" s="34" t="s">
        <v>37</v>
      </c>
      <c r="L13" s="15"/>
      <c r="M13" s="9"/>
      <c r="N13" s="14"/>
      <c r="O13" s="9"/>
    </row>
    <row r="14" spans="2:15" ht="20.100000000000001" customHeight="1" x14ac:dyDescent="0.25">
      <c r="B14" s="30">
        <v>5</v>
      </c>
      <c r="C14" s="33">
        <v>155.27000000000001</v>
      </c>
      <c r="D14" s="33">
        <v>189.62</v>
      </c>
      <c r="E14" s="33">
        <v>147.13999999999999</v>
      </c>
      <c r="F14" s="33">
        <v>145.6</v>
      </c>
      <c r="G14" s="33">
        <v>144.1</v>
      </c>
      <c r="H14" s="33">
        <v>187</v>
      </c>
      <c r="I14" s="33">
        <v>145</v>
      </c>
      <c r="J14" s="34" t="s">
        <v>37</v>
      </c>
      <c r="L14" s="15"/>
      <c r="M14" s="9"/>
      <c r="N14" s="14"/>
      <c r="O14" s="9"/>
    </row>
    <row r="15" spans="2:15" ht="20.100000000000001" customHeight="1" x14ac:dyDescent="0.25">
      <c r="B15" s="30">
        <v>8</v>
      </c>
      <c r="C15" s="33">
        <v>153.36000000000001</v>
      </c>
      <c r="D15" s="33">
        <v>188.25</v>
      </c>
      <c r="E15" s="33">
        <v>145.34</v>
      </c>
      <c r="F15" s="33">
        <v>145.94999999999999</v>
      </c>
      <c r="G15" s="33">
        <v>145.5</v>
      </c>
      <c r="H15" s="33">
        <v>183.7</v>
      </c>
      <c r="I15" s="33">
        <v>145.5</v>
      </c>
      <c r="J15" s="34" t="s">
        <v>37</v>
      </c>
      <c r="L15" s="15"/>
      <c r="M15" s="9"/>
      <c r="N15" s="14"/>
      <c r="O15" s="9"/>
    </row>
    <row r="16" spans="2:15" ht="20.100000000000001" customHeight="1" x14ac:dyDescent="0.25">
      <c r="B16" s="30">
        <v>9</v>
      </c>
      <c r="C16" s="33">
        <v>151.63999999999999</v>
      </c>
      <c r="D16" s="33">
        <v>187.8</v>
      </c>
      <c r="E16" s="33">
        <v>141.84</v>
      </c>
      <c r="F16" s="33">
        <v>141.44999999999999</v>
      </c>
      <c r="G16" s="33">
        <v>143.19999999999999</v>
      </c>
      <c r="H16" s="33">
        <v>180.7</v>
      </c>
      <c r="I16" s="33">
        <v>143</v>
      </c>
      <c r="J16" s="34" t="s">
        <v>37</v>
      </c>
      <c r="L16" s="15"/>
      <c r="M16" s="9"/>
      <c r="N16" s="14"/>
      <c r="O16" s="9"/>
    </row>
    <row r="17" spans="2:15" ht="20.100000000000001" customHeight="1" x14ac:dyDescent="0.25">
      <c r="B17" s="30">
        <v>10</v>
      </c>
      <c r="C17" s="34">
        <v>150.02000000000001</v>
      </c>
      <c r="D17" s="33">
        <v>184.07</v>
      </c>
      <c r="E17" s="33">
        <v>141.94</v>
      </c>
      <c r="F17" s="33">
        <v>141.35</v>
      </c>
      <c r="G17" s="33">
        <v>140.19999999999999</v>
      </c>
      <c r="H17" s="33">
        <v>178.7</v>
      </c>
      <c r="I17" s="33">
        <v>142</v>
      </c>
      <c r="J17" s="34" t="s">
        <v>37</v>
      </c>
      <c r="L17" s="13"/>
      <c r="M17" s="9"/>
      <c r="N17" s="14"/>
      <c r="O17" s="9"/>
    </row>
    <row r="18" spans="2:15" ht="20.100000000000001" customHeight="1" x14ac:dyDescent="0.25">
      <c r="B18" s="30">
        <v>11</v>
      </c>
      <c r="C18" s="33">
        <v>150.43</v>
      </c>
      <c r="D18" s="33">
        <v>179.86</v>
      </c>
      <c r="E18" s="34">
        <v>142.04</v>
      </c>
      <c r="F18" s="33">
        <v>140.6</v>
      </c>
      <c r="G18" s="33">
        <v>140</v>
      </c>
      <c r="H18" s="33">
        <v>174.7</v>
      </c>
      <c r="I18" s="33">
        <v>141</v>
      </c>
      <c r="J18" s="34" t="s">
        <v>37</v>
      </c>
      <c r="L18" s="13"/>
      <c r="M18" s="9"/>
      <c r="N18" s="14"/>
      <c r="O18" s="9"/>
    </row>
    <row r="19" spans="2:15" ht="20.100000000000001" customHeight="1" x14ac:dyDescent="0.25">
      <c r="B19" s="30">
        <v>12</v>
      </c>
      <c r="C19" s="33">
        <v>148.9</v>
      </c>
      <c r="D19" s="33">
        <v>178.22</v>
      </c>
      <c r="E19" s="33">
        <v>141.04</v>
      </c>
      <c r="F19" s="33">
        <v>140.25</v>
      </c>
      <c r="G19" s="33">
        <v>140</v>
      </c>
      <c r="H19" s="33">
        <v>174.4</v>
      </c>
      <c r="I19" s="33">
        <v>141</v>
      </c>
      <c r="J19" s="34" t="s">
        <v>37</v>
      </c>
      <c r="L19" s="13"/>
      <c r="M19" s="9"/>
      <c r="N19" s="14"/>
      <c r="O19" s="9"/>
    </row>
    <row r="20" spans="2:15" ht="20.100000000000001" customHeight="1" x14ac:dyDescent="0.25">
      <c r="B20" s="30">
        <v>15</v>
      </c>
      <c r="C20" s="33">
        <v>148.47999999999999</v>
      </c>
      <c r="D20" s="33">
        <v>177.46</v>
      </c>
      <c r="E20" s="33">
        <v>141.63999999999999</v>
      </c>
      <c r="F20" s="33">
        <v>141.05000000000001</v>
      </c>
      <c r="G20" s="33">
        <v>139.4</v>
      </c>
      <c r="H20" s="33">
        <v>175</v>
      </c>
      <c r="I20" s="33">
        <v>140</v>
      </c>
      <c r="J20" s="34" t="s">
        <v>37</v>
      </c>
      <c r="L20" s="13"/>
      <c r="M20" s="9"/>
      <c r="N20" s="14"/>
      <c r="O20" s="9"/>
    </row>
    <row r="21" spans="2:15" ht="20.100000000000001" customHeight="1" x14ac:dyDescent="0.25">
      <c r="B21" s="30">
        <v>16</v>
      </c>
      <c r="C21" s="33" t="s">
        <v>32</v>
      </c>
      <c r="D21" s="33" t="s">
        <v>32</v>
      </c>
      <c r="E21" s="33">
        <v>141.54</v>
      </c>
      <c r="F21" s="33">
        <v>140.75</v>
      </c>
      <c r="G21" s="33">
        <v>140.9</v>
      </c>
      <c r="H21" s="33">
        <v>175.1</v>
      </c>
      <c r="I21" s="33">
        <v>141</v>
      </c>
      <c r="J21" s="34" t="s">
        <v>37</v>
      </c>
      <c r="L21" s="13"/>
      <c r="M21" s="9"/>
      <c r="N21" s="14"/>
      <c r="O21" s="9"/>
    </row>
    <row r="22" spans="2:15" ht="20.100000000000001" customHeight="1" x14ac:dyDescent="0.25">
      <c r="B22" s="30">
        <v>17</v>
      </c>
      <c r="C22" s="33" t="s">
        <v>32</v>
      </c>
      <c r="D22" s="33" t="s">
        <v>32</v>
      </c>
      <c r="E22" s="34">
        <v>141.84</v>
      </c>
      <c r="F22" s="33">
        <v>141.25</v>
      </c>
      <c r="G22" s="33">
        <v>139.6</v>
      </c>
      <c r="H22" s="33">
        <v>174.1</v>
      </c>
      <c r="I22" s="33">
        <v>140</v>
      </c>
      <c r="J22" s="34" t="s">
        <v>37</v>
      </c>
      <c r="L22" s="15"/>
      <c r="M22" s="9"/>
      <c r="N22" s="14"/>
      <c r="O22" s="9"/>
    </row>
    <row r="23" spans="2:15" ht="20.100000000000001" customHeight="1" x14ac:dyDescent="0.25">
      <c r="B23" s="30">
        <v>18</v>
      </c>
      <c r="C23" s="49">
        <v>148.09</v>
      </c>
      <c r="D23" s="49">
        <v>176.93</v>
      </c>
      <c r="E23" s="33">
        <v>144.13999999999999</v>
      </c>
      <c r="F23" s="33">
        <v>141.30000000000001</v>
      </c>
      <c r="G23" s="33">
        <v>140.1</v>
      </c>
      <c r="H23" s="33">
        <v>173.1</v>
      </c>
      <c r="I23" s="33">
        <v>141</v>
      </c>
      <c r="J23" s="34" t="s">
        <v>37</v>
      </c>
      <c r="L23" s="15"/>
      <c r="M23" s="9"/>
      <c r="N23" s="14"/>
      <c r="O23" s="9"/>
    </row>
    <row r="24" spans="2:15" ht="20.100000000000001" customHeight="1" x14ac:dyDescent="0.25">
      <c r="B24" s="30">
        <v>19</v>
      </c>
      <c r="C24" s="50">
        <v>148.72999999999999</v>
      </c>
      <c r="D24" s="53">
        <v>177.5</v>
      </c>
      <c r="E24" s="33">
        <v>144.44</v>
      </c>
      <c r="F24" s="33">
        <v>142.55000000000001</v>
      </c>
      <c r="G24" s="33">
        <v>141.1</v>
      </c>
      <c r="H24" s="33">
        <v>175.4</v>
      </c>
      <c r="I24" s="33">
        <v>141</v>
      </c>
      <c r="J24" s="34" t="s">
        <v>37</v>
      </c>
      <c r="L24" s="15"/>
      <c r="M24" s="9"/>
      <c r="N24" s="14"/>
      <c r="O24" s="9"/>
    </row>
    <row r="25" spans="2:15" ht="20.100000000000001" customHeight="1" x14ac:dyDescent="0.25">
      <c r="B25" s="30">
        <v>22</v>
      </c>
      <c r="C25" s="51">
        <v>148.66999999999999</v>
      </c>
      <c r="D25" s="51">
        <v>177.04</v>
      </c>
      <c r="E25" s="33">
        <v>145.54</v>
      </c>
      <c r="F25" s="33">
        <v>143.44999999999999</v>
      </c>
      <c r="G25" s="33">
        <v>141.9</v>
      </c>
      <c r="H25" s="33">
        <v>173.8</v>
      </c>
      <c r="I25" s="33">
        <v>142</v>
      </c>
      <c r="J25" s="34" t="s">
        <v>37</v>
      </c>
      <c r="L25" s="14"/>
      <c r="M25" s="9"/>
      <c r="N25" s="14"/>
      <c r="O25" s="9"/>
    </row>
    <row r="26" spans="2:15" ht="20.100000000000001" customHeight="1" x14ac:dyDescent="0.25">
      <c r="B26" s="30">
        <v>23</v>
      </c>
      <c r="C26" s="33">
        <v>148.29</v>
      </c>
      <c r="D26" s="33">
        <v>177.23</v>
      </c>
      <c r="E26" s="33">
        <v>144.13999999999999</v>
      </c>
      <c r="F26" s="33">
        <v>143.69999999999999</v>
      </c>
      <c r="G26" s="33">
        <v>142.1</v>
      </c>
      <c r="H26" s="33">
        <v>172.3</v>
      </c>
      <c r="I26" s="33">
        <v>142.5</v>
      </c>
      <c r="J26" s="34" t="s">
        <v>37</v>
      </c>
      <c r="L26" s="14"/>
      <c r="M26" s="9"/>
      <c r="N26" s="14"/>
      <c r="O26" s="9"/>
    </row>
    <row r="27" spans="2:15" ht="20.100000000000001" customHeight="1" x14ac:dyDescent="0.25">
      <c r="B27" s="42">
        <v>24</v>
      </c>
      <c r="C27" s="49">
        <v>147.63999999999999</v>
      </c>
      <c r="D27" s="49">
        <v>177.23</v>
      </c>
      <c r="E27" s="33">
        <v>144.13999999999999</v>
      </c>
      <c r="F27" s="49">
        <v>143.9</v>
      </c>
      <c r="G27" s="49">
        <v>142.30000000000001</v>
      </c>
      <c r="H27" s="49">
        <v>172.7</v>
      </c>
      <c r="I27" s="49">
        <v>142.5</v>
      </c>
      <c r="J27" s="34" t="s">
        <v>37</v>
      </c>
      <c r="L27" s="14"/>
    </row>
    <row r="28" spans="2:15" ht="20.100000000000001" customHeight="1" x14ac:dyDescent="0.25">
      <c r="B28" s="30">
        <v>25</v>
      </c>
      <c r="C28" s="50">
        <v>147.09</v>
      </c>
      <c r="D28" s="50">
        <v>177.35</v>
      </c>
      <c r="E28" s="50">
        <v>144.54</v>
      </c>
      <c r="F28" s="53">
        <v>143.69999999999999</v>
      </c>
      <c r="G28" s="53">
        <v>142.1</v>
      </c>
      <c r="H28" s="53">
        <v>173</v>
      </c>
      <c r="I28" s="49">
        <v>142.5</v>
      </c>
      <c r="J28" s="34" t="s">
        <v>37</v>
      </c>
      <c r="L28" s="14"/>
    </row>
    <row r="29" spans="2:15" ht="20.100000000000001" customHeight="1" x14ac:dyDescent="0.25">
      <c r="B29" s="30">
        <v>26</v>
      </c>
      <c r="C29" s="33">
        <v>146.55000000000001</v>
      </c>
      <c r="D29" s="33">
        <v>175.92</v>
      </c>
      <c r="E29" s="33">
        <v>143.04</v>
      </c>
      <c r="F29" s="33">
        <v>142.4</v>
      </c>
      <c r="G29" s="33">
        <v>142.19999999999999</v>
      </c>
      <c r="H29" s="33">
        <v>172.6</v>
      </c>
      <c r="I29" s="49">
        <v>142.5</v>
      </c>
      <c r="J29" s="34" t="s">
        <v>37</v>
      </c>
      <c r="L29" s="14"/>
    </row>
    <row r="30" spans="2:15" ht="20.100000000000001" customHeight="1" x14ac:dyDescent="0.25">
      <c r="B30" s="30">
        <v>29</v>
      </c>
      <c r="C30" s="10" t="s">
        <v>32</v>
      </c>
      <c r="D30" s="10" t="s">
        <v>32</v>
      </c>
      <c r="E30" s="10">
        <v>141.34</v>
      </c>
      <c r="F30" s="10">
        <v>139.80000000000001</v>
      </c>
      <c r="G30" s="10">
        <v>140.4</v>
      </c>
      <c r="H30" s="10">
        <v>169.5</v>
      </c>
      <c r="I30" s="10">
        <v>141</v>
      </c>
      <c r="J30" s="34" t="s">
        <v>37</v>
      </c>
      <c r="L30" s="14"/>
    </row>
    <row r="31" spans="2:15" ht="20.100000000000001" customHeight="1" x14ac:dyDescent="0.25">
      <c r="B31" s="30">
        <v>30</v>
      </c>
      <c r="C31" s="10">
        <v>139.80000000000001</v>
      </c>
      <c r="D31" s="10">
        <v>165.42</v>
      </c>
      <c r="E31" s="10">
        <v>139.54</v>
      </c>
      <c r="F31" s="10" t="s">
        <v>32</v>
      </c>
      <c r="G31" s="10">
        <v>138.30000000000001</v>
      </c>
      <c r="H31" s="10">
        <v>162.9</v>
      </c>
      <c r="I31" s="10">
        <v>139</v>
      </c>
      <c r="J31" s="34" t="s">
        <v>37</v>
      </c>
      <c r="L31" s="14"/>
    </row>
    <row r="32" spans="2:15" ht="20.100000000000001" customHeight="1" x14ac:dyDescent="0.25">
      <c r="B32" s="30">
        <v>31</v>
      </c>
      <c r="C32" s="10">
        <v>139.69999999999999</v>
      </c>
      <c r="D32" s="10">
        <v>165.69</v>
      </c>
      <c r="E32" s="10">
        <v>142.54</v>
      </c>
      <c r="F32" s="10">
        <v>136.80000000000001</v>
      </c>
      <c r="G32" s="10">
        <v>134.69999999999999</v>
      </c>
      <c r="H32" s="10">
        <v>160</v>
      </c>
      <c r="I32" s="10">
        <v>137.5</v>
      </c>
      <c r="J32" s="34" t="s">
        <v>37</v>
      </c>
      <c r="L32" s="14"/>
    </row>
    <row r="33" spans="2:12" ht="20.100000000000001" customHeight="1" thickBot="1" x14ac:dyDescent="0.3">
      <c r="B33" s="24" t="s">
        <v>23</v>
      </c>
      <c r="C33" s="46">
        <f>AVERAGE(C10:C32)</f>
        <v>150.7775</v>
      </c>
      <c r="D33" s="46">
        <f t="shared" ref="D33:J33" si="0">AVERAGE(D10:D32)</f>
        <v>182.37899999999999</v>
      </c>
      <c r="E33" s="46">
        <f t="shared" si="0"/>
        <v>143.91826086956522</v>
      </c>
      <c r="F33" s="46">
        <f t="shared" si="0"/>
        <v>142.93181818181819</v>
      </c>
      <c r="G33" s="46">
        <f t="shared" si="0"/>
        <v>142.01304347826087</v>
      </c>
      <c r="H33" s="46">
        <f t="shared" si="0"/>
        <v>177.6217391304348</v>
      </c>
      <c r="I33" s="46">
        <f t="shared" si="0"/>
        <v>142.54347826086956</v>
      </c>
      <c r="J33" s="46" t="e">
        <f t="shared" si="0"/>
        <v>#DIV/0!</v>
      </c>
      <c r="L33" s="9"/>
    </row>
    <row r="34" spans="2:12" ht="20.100000000000001" customHeight="1" thickBot="1" x14ac:dyDescent="0.3">
      <c r="B34" s="24" t="s">
        <v>24</v>
      </c>
      <c r="C34" s="46">
        <f>MIN(C10:C32)</f>
        <v>139.69999999999999</v>
      </c>
      <c r="D34" s="46">
        <f t="shared" ref="D34:J34" si="1">MIN(D10:D32)</f>
        <v>165.42</v>
      </c>
      <c r="E34" s="46">
        <f t="shared" si="1"/>
        <v>139.54</v>
      </c>
      <c r="F34" s="46">
        <f t="shared" si="1"/>
        <v>136.80000000000001</v>
      </c>
      <c r="G34" s="46">
        <f t="shared" si="1"/>
        <v>134.69999999999999</v>
      </c>
      <c r="H34" s="46">
        <f t="shared" si="1"/>
        <v>160</v>
      </c>
      <c r="I34" s="46">
        <f t="shared" si="1"/>
        <v>137.5</v>
      </c>
      <c r="J34" s="46">
        <f t="shared" si="1"/>
        <v>0</v>
      </c>
      <c r="L34" s="9"/>
    </row>
    <row r="35" spans="2:12" ht="20.100000000000001" customHeight="1" thickBot="1" x14ac:dyDescent="0.3">
      <c r="B35" s="43" t="s">
        <v>25</v>
      </c>
      <c r="C35" s="47">
        <f>MAX(C10:C32)</f>
        <v>165.25</v>
      </c>
      <c r="D35" s="47">
        <f t="shared" ref="D35:J35" si="2">MAX(D10:D32)</f>
        <v>201.08</v>
      </c>
      <c r="E35" s="47">
        <f t="shared" si="2"/>
        <v>149.54</v>
      </c>
      <c r="F35" s="47">
        <f t="shared" si="2"/>
        <v>148.9</v>
      </c>
      <c r="G35" s="47">
        <f t="shared" si="2"/>
        <v>149.80000000000001</v>
      </c>
      <c r="H35" s="47">
        <f t="shared" si="2"/>
        <v>202.8</v>
      </c>
      <c r="I35" s="47">
        <f t="shared" si="2"/>
        <v>148</v>
      </c>
      <c r="J35" s="47">
        <f t="shared" si="2"/>
        <v>0</v>
      </c>
    </row>
    <row r="37" spans="2:12" x14ac:dyDescent="0.25">
      <c r="B37" s="21" t="s">
        <v>26</v>
      </c>
      <c r="C37"/>
      <c r="D37"/>
      <c r="E37"/>
      <c r="F37"/>
      <c r="G37"/>
      <c r="H37"/>
      <c r="I37"/>
      <c r="J37"/>
    </row>
    <row r="38" spans="2:12" x14ac:dyDescent="0.25">
      <c r="B38" s="22" t="s">
        <v>27</v>
      </c>
      <c r="C38"/>
      <c r="D38"/>
      <c r="E38"/>
      <c r="F38"/>
      <c r="G38"/>
      <c r="H38"/>
      <c r="I38"/>
      <c r="J38"/>
    </row>
    <row r="39" spans="2:12" x14ac:dyDescent="0.25">
      <c r="B39" s="23" t="s">
        <v>28</v>
      </c>
      <c r="C39"/>
      <c r="D39"/>
      <c r="E39"/>
      <c r="F39"/>
      <c r="G39"/>
      <c r="H39"/>
      <c r="I39"/>
      <c r="J39"/>
    </row>
    <row r="40" spans="2:12" x14ac:dyDescent="0.25">
      <c r="B40" s="22" t="s">
        <v>29</v>
      </c>
      <c r="C40"/>
      <c r="D40"/>
      <c r="E40"/>
      <c r="F40"/>
      <c r="G40"/>
      <c r="H40"/>
      <c r="I40"/>
      <c r="J40"/>
    </row>
    <row r="41" spans="2:12" x14ac:dyDescent="0.25">
      <c r="B41" s="22" t="s">
        <v>30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0"/>
  <sheetViews>
    <sheetView topLeftCell="A4" zoomScale="80" zoomScaleNormal="80" workbookViewId="0">
      <selection activeCell="A5" sqref="A5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68" t="s">
        <v>0</v>
      </c>
      <c r="C2" s="68"/>
      <c r="D2" s="68"/>
      <c r="E2" s="68"/>
      <c r="F2" s="68"/>
      <c r="G2" s="68"/>
      <c r="H2" s="68"/>
      <c r="I2" s="68"/>
      <c r="J2" s="68"/>
    </row>
    <row r="3" spans="2:15" ht="19.5" customHeight="1" x14ac:dyDescent="0.45">
      <c r="B3" s="68" t="s">
        <v>1</v>
      </c>
      <c r="C3" s="68"/>
      <c r="D3" s="68"/>
      <c r="E3" s="68"/>
      <c r="F3" s="68"/>
      <c r="G3" s="68"/>
      <c r="H3" s="68"/>
      <c r="I3" s="68"/>
      <c r="J3" s="68"/>
    </row>
    <row r="4" spans="2:15" ht="19.5" customHeight="1" x14ac:dyDescent="0.3">
      <c r="B4" s="1"/>
    </row>
    <row r="5" spans="2:15" ht="19.5" customHeight="1" x14ac:dyDescent="0.4">
      <c r="B5" s="69" t="s">
        <v>42</v>
      </c>
      <c r="C5" s="69"/>
      <c r="D5" s="69"/>
      <c r="E5" s="69"/>
      <c r="F5" s="69"/>
      <c r="G5" s="69"/>
      <c r="H5" s="69"/>
      <c r="I5" s="69"/>
      <c r="J5" s="69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19.5" customHeight="1" x14ac:dyDescent="0.25">
      <c r="B7" s="70" t="s">
        <v>2</v>
      </c>
      <c r="C7" s="71" t="s">
        <v>3</v>
      </c>
      <c r="D7" s="72"/>
      <c r="E7" s="63" t="s">
        <v>4</v>
      </c>
      <c r="F7" s="63" t="s">
        <v>5</v>
      </c>
      <c r="G7" s="73" t="s">
        <v>6</v>
      </c>
      <c r="H7" s="73"/>
      <c r="I7" s="63" t="s">
        <v>7</v>
      </c>
      <c r="J7" s="63" t="s">
        <v>8</v>
      </c>
    </row>
    <row r="8" spans="2:15" ht="19.5" customHeight="1" x14ac:dyDescent="0.25">
      <c r="B8" s="70"/>
      <c r="C8" s="74" t="s">
        <v>9</v>
      </c>
      <c r="D8" s="75"/>
      <c r="E8" s="64" t="s">
        <v>10</v>
      </c>
      <c r="F8" s="64" t="s">
        <v>11</v>
      </c>
      <c r="G8" s="76" t="s">
        <v>12</v>
      </c>
      <c r="H8" s="76"/>
      <c r="I8" s="64" t="s">
        <v>13</v>
      </c>
      <c r="J8" s="64" t="s">
        <v>14</v>
      </c>
    </row>
    <row r="9" spans="2:15" ht="19.5" customHeight="1" x14ac:dyDescent="0.25">
      <c r="B9" s="70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65">
        <v>1</v>
      </c>
      <c r="C10" s="33">
        <v>139.43</v>
      </c>
      <c r="D10" s="33">
        <v>161.32</v>
      </c>
      <c r="E10" s="33">
        <v>143.29</v>
      </c>
      <c r="F10" s="33">
        <v>136.4</v>
      </c>
      <c r="G10" s="33">
        <v>134.5</v>
      </c>
      <c r="H10" s="33">
        <v>160</v>
      </c>
      <c r="I10" s="33">
        <v>138</v>
      </c>
      <c r="J10" s="34" t="s">
        <v>37</v>
      </c>
      <c r="L10" s="13"/>
      <c r="M10" s="9"/>
      <c r="N10" s="14"/>
      <c r="O10" s="9"/>
    </row>
    <row r="11" spans="2:15" ht="20.100000000000001" customHeight="1" x14ac:dyDescent="0.25">
      <c r="B11" s="65">
        <v>2</v>
      </c>
      <c r="C11" s="33">
        <v>137.5</v>
      </c>
      <c r="D11" s="33">
        <v>155.29</v>
      </c>
      <c r="E11" s="33">
        <v>141.09</v>
      </c>
      <c r="F11" s="33">
        <v>131.5</v>
      </c>
      <c r="G11" s="33">
        <v>131.69999999999999</v>
      </c>
      <c r="H11" s="33">
        <v>151.4</v>
      </c>
      <c r="I11" s="33">
        <v>137.5</v>
      </c>
      <c r="J11" s="34" t="s">
        <v>37</v>
      </c>
      <c r="L11" s="15"/>
      <c r="M11" s="9"/>
      <c r="N11" s="14"/>
      <c r="O11" s="9"/>
    </row>
    <row r="12" spans="2:15" ht="20.100000000000001" customHeight="1" x14ac:dyDescent="0.25">
      <c r="B12" s="65">
        <v>5</v>
      </c>
      <c r="C12" s="33">
        <v>134.52000000000001</v>
      </c>
      <c r="D12" s="33">
        <v>150.72999999999999</v>
      </c>
      <c r="E12" s="33">
        <v>139.79</v>
      </c>
      <c r="F12" s="48">
        <v>130.85</v>
      </c>
      <c r="G12" s="33">
        <v>130.69999999999999</v>
      </c>
      <c r="H12" s="33">
        <v>149.6</v>
      </c>
      <c r="I12" s="33">
        <v>137.5</v>
      </c>
      <c r="J12" s="34" t="s">
        <v>37</v>
      </c>
      <c r="L12" s="15"/>
      <c r="M12" s="9"/>
      <c r="N12" s="14"/>
      <c r="O12" s="9"/>
    </row>
    <row r="13" spans="2:15" ht="20.100000000000001" customHeight="1" x14ac:dyDescent="0.25">
      <c r="B13" s="65">
        <v>6</v>
      </c>
      <c r="C13" s="34">
        <v>133.25</v>
      </c>
      <c r="D13" s="34">
        <v>147.71</v>
      </c>
      <c r="E13" s="33">
        <v>141.19</v>
      </c>
      <c r="F13" s="33">
        <v>131.05000000000001</v>
      </c>
      <c r="G13" s="33">
        <v>128.9</v>
      </c>
      <c r="H13" s="33">
        <v>147</v>
      </c>
      <c r="I13" s="33">
        <v>134.5</v>
      </c>
      <c r="J13" s="34" t="s">
        <v>37</v>
      </c>
      <c r="L13" s="15"/>
      <c r="M13" s="9"/>
      <c r="N13" s="14"/>
      <c r="O13" s="9"/>
    </row>
    <row r="14" spans="2:15" ht="20.100000000000001" customHeight="1" x14ac:dyDescent="0.25">
      <c r="B14" s="65">
        <v>7</v>
      </c>
      <c r="C14" s="33">
        <v>133.29</v>
      </c>
      <c r="D14" s="33">
        <v>148.24</v>
      </c>
      <c r="E14" s="33">
        <v>141.09</v>
      </c>
      <c r="F14" s="33">
        <v>132.19999999999999</v>
      </c>
      <c r="G14" s="33">
        <v>130.6</v>
      </c>
      <c r="H14" s="33">
        <v>148.4</v>
      </c>
      <c r="I14" s="33">
        <v>134.5</v>
      </c>
      <c r="J14" s="34" t="s">
        <v>37</v>
      </c>
      <c r="L14" s="15"/>
      <c r="M14" s="9"/>
      <c r="N14" s="14"/>
      <c r="O14" s="9"/>
    </row>
    <row r="15" spans="2:15" ht="20.100000000000001" customHeight="1" x14ac:dyDescent="0.25">
      <c r="B15" s="65">
        <v>8</v>
      </c>
      <c r="C15" s="33">
        <v>133.29</v>
      </c>
      <c r="D15" s="33">
        <v>148.41</v>
      </c>
      <c r="E15" s="33">
        <v>139.38999999999999</v>
      </c>
      <c r="F15" s="33">
        <v>132.25</v>
      </c>
      <c r="G15" s="33">
        <v>130.9</v>
      </c>
      <c r="H15" s="33">
        <v>148</v>
      </c>
      <c r="I15" s="33">
        <v>134.5</v>
      </c>
      <c r="J15" s="34" t="s">
        <v>37</v>
      </c>
      <c r="L15" s="15"/>
      <c r="M15" s="9"/>
      <c r="N15" s="14"/>
      <c r="O15" s="9"/>
    </row>
    <row r="16" spans="2:15" ht="20.100000000000001" customHeight="1" x14ac:dyDescent="0.25">
      <c r="B16" s="65">
        <v>9</v>
      </c>
      <c r="C16" s="34">
        <v>133.41999999999999</v>
      </c>
      <c r="D16" s="33">
        <v>149.19999999999999</v>
      </c>
      <c r="E16" s="33">
        <v>137.38999999999999</v>
      </c>
      <c r="F16" s="33">
        <v>132.65</v>
      </c>
      <c r="G16" s="33" t="s">
        <v>32</v>
      </c>
      <c r="H16" s="33" t="s">
        <v>32</v>
      </c>
      <c r="I16" s="33">
        <v>134</v>
      </c>
      <c r="J16" s="34" t="s">
        <v>37</v>
      </c>
      <c r="L16" s="15"/>
      <c r="M16" s="9"/>
      <c r="N16" s="14"/>
      <c r="O16" s="9"/>
    </row>
    <row r="17" spans="2:15" ht="20.100000000000001" customHeight="1" x14ac:dyDescent="0.25">
      <c r="B17" s="65">
        <v>12</v>
      </c>
      <c r="C17" s="34" t="s">
        <v>32</v>
      </c>
      <c r="D17" s="34" t="s">
        <v>32</v>
      </c>
      <c r="E17" s="33">
        <v>136.5</v>
      </c>
      <c r="F17" s="33" t="s">
        <v>47</v>
      </c>
      <c r="G17" s="33" t="s">
        <v>32</v>
      </c>
      <c r="H17" s="33" t="s">
        <v>32</v>
      </c>
      <c r="I17" s="33">
        <v>133</v>
      </c>
      <c r="J17" s="34" t="s">
        <v>37</v>
      </c>
      <c r="L17" s="13"/>
      <c r="M17" s="9"/>
      <c r="N17" s="14"/>
      <c r="O17" s="9"/>
    </row>
    <row r="18" spans="2:15" ht="20.100000000000001" customHeight="1" x14ac:dyDescent="0.25">
      <c r="B18" s="65">
        <v>13</v>
      </c>
      <c r="C18" s="33">
        <v>133.81</v>
      </c>
      <c r="D18" s="33">
        <v>150.54</v>
      </c>
      <c r="E18" s="34">
        <v>137.19</v>
      </c>
      <c r="F18" s="33">
        <v>132.25</v>
      </c>
      <c r="G18" s="33">
        <v>131.19999999999999</v>
      </c>
      <c r="H18" s="33">
        <v>148</v>
      </c>
      <c r="I18" s="33">
        <v>132.5</v>
      </c>
      <c r="J18" s="34" t="s">
        <v>37</v>
      </c>
      <c r="L18" s="13"/>
      <c r="M18" s="9"/>
      <c r="N18" s="14"/>
      <c r="O18" s="9"/>
    </row>
    <row r="19" spans="2:15" ht="20.100000000000001" customHeight="1" x14ac:dyDescent="0.25">
      <c r="B19" s="65">
        <v>14</v>
      </c>
      <c r="C19" s="33">
        <v>133.19</v>
      </c>
      <c r="D19" s="33">
        <v>150.88</v>
      </c>
      <c r="E19" s="33">
        <v>137.88999999999999</v>
      </c>
      <c r="F19" s="33">
        <v>131.85</v>
      </c>
      <c r="G19" s="33">
        <v>129.30000000000001</v>
      </c>
      <c r="H19" s="33">
        <v>148.69999999999999</v>
      </c>
      <c r="I19" s="33">
        <v>132.5</v>
      </c>
      <c r="J19" s="34" t="s">
        <v>37</v>
      </c>
      <c r="L19" s="13"/>
      <c r="M19" s="9"/>
      <c r="N19" s="14"/>
      <c r="O19" s="9"/>
    </row>
    <row r="20" spans="2:15" ht="20.100000000000001" customHeight="1" x14ac:dyDescent="0.25">
      <c r="B20" s="65">
        <v>15</v>
      </c>
      <c r="C20" s="33">
        <v>133.75</v>
      </c>
      <c r="D20" s="33">
        <v>151.1</v>
      </c>
      <c r="E20" s="33">
        <v>135.99</v>
      </c>
      <c r="F20" s="33">
        <v>130.94999999999999</v>
      </c>
      <c r="G20" s="33">
        <v>131</v>
      </c>
      <c r="H20" s="33">
        <v>150</v>
      </c>
      <c r="I20" s="33">
        <v>132.5</v>
      </c>
      <c r="J20" s="34" t="s">
        <v>37</v>
      </c>
      <c r="L20" s="13"/>
      <c r="M20" s="9"/>
      <c r="N20" s="14"/>
      <c r="O20" s="9"/>
    </row>
    <row r="21" spans="2:15" ht="20.100000000000001" customHeight="1" x14ac:dyDescent="0.25">
      <c r="B21" s="65">
        <v>16</v>
      </c>
      <c r="C21" s="33">
        <v>133.41</v>
      </c>
      <c r="D21" s="33">
        <v>150.71</v>
      </c>
      <c r="E21" s="33">
        <v>136.69</v>
      </c>
      <c r="F21" s="33">
        <v>131.55000000000001</v>
      </c>
      <c r="G21" s="33">
        <v>129.80000000000001</v>
      </c>
      <c r="H21" s="33">
        <v>149</v>
      </c>
      <c r="I21" s="33">
        <v>132.5</v>
      </c>
      <c r="J21" s="34" t="s">
        <v>37</v>
      </c>
      <c r="L21" s="13"/>
      <c r="M21" s="9"/>
      <c r="N21" s="14"/>
      <c r="O21" s="9"/>
    </row>
    <row r="22" spans="2:15" ht="20.100000000000001" customHeight="1" x14ac:dyDescent="0.25">
      <c r="B22" s="65">
        <v>19</v>
      </c>
      <c r="C22" s="33">
        <v>134.27000000000001</v>
      </c>
      <c r="D22" s="33">
        <v>153.06</v>
      </c>
      <c r="E22" s="33">
        <v>137.69408933567627</v>
      </c>
      <c r="F22" s="33">
        <v>132.6</v>
      </c>
      <c r="G22" s="33">
        <v>130.4</v>
      </c>
      <c r="H22" s="33">
        <v>152.80000000000001</v>
      </c>
      <c r="I22" s="33">
        <v>132.5</v>
      </c>
      <c r="J22" s="34" t="s">
        <v>37</v>
      </c>
      <c r="L22" s="15"/>
      <c r="M22" s="9"/>
      <c r="N22" s="14"/>
      <c r="O22" s="9"/>
    </row>
    <row r="23" spans="2:15" ht="20.100000000000001" customHeight="1" x14ac:dyDescent="0.25">
      <c r="B23" s="65">
        <v>20</v>
      </c>
      <c r="C23" s="49">
        <v>134.97999999999999</v>
      </c>
      <c r="D23" s="49">
        <v>154.28</v>
      </c>
      <c r="E23" s="33">
        <v>137.29408933567626</v>
      </c>
      <c r="F23" s="33">
        <v>133.55000000000001</v>
      </c>
      <c r="G23" s="33">
        <v>131.30000000000001</v>
      </c>
      <c r="H23" s="33">
        <v>152.5</v>
      </c>
      <c r="I23" s="33">
        <v>133</v>
      </c>
      <c r="J23" s="34" t="s">
        <v>37</v>
      </c>
      <c r="L23" s="15"/>
      <c r="M23" s="9"/>
      <c r="N23" s="14"/>
      <c r="O23" s="9"/>
    </row>
    <row r="24" spans="2:15" ht="20.100000000000001" customHeight="1" x14ac:dyDescent="0.25">
      <c r="B24" s="65">
        <v>21</v>
      </c>
      <c r="C24" s="50">
        <v>135.52000000000001</v>
      </c>
      <c r="D24" s="53">
        <v>153.88</v>
      </c>
      <c r="E24" s="33">
        <v>136.5940893356763</v>
      </c>
      <c r="F24" s="33">
        <v>131.15</v>
      </c>
      <c r="G24" s="33">
        <v>130.69999999999999</v>
      </c>
      <c r="H24" s="33">
        <v>151</v>
      </c>
      <c r="I24" s="33">
        <v>133</v>
      </c>
      <c r="J24" s="34" t="s">
        <v>37</v>
      </c>
      <c r="L24" s="15"/>
      <c r="M24" s="9"/>
      <c r="N24" s="14"/>
      <c r="O24" s="9"/>
    </row>
    <row r="25" spans="2:15" ht="20.100000000000001" customHeight="1" x14ac:dyDescent="0.25">
      <c r="B25" s="65">
        <v>22</v>
      </c>
      <c r="C25" s="51">
        <v>135.15</v>
      </c>
      <c r="D25" s="51">
        <v>153.83000000000001</v>
      </c>
      <c r="E25" s="33">
        <v>135.0940893356763</v>
      </c>
      <c r="F25" s="33">
        <v>130.19999999999999</v>
      </c>
      <c r="G25" s="33">
        <v>130.1</v>
      </c>
      <c r="H25" s="33">
        <v>150.1</v>
      </c>
      <c r="I25" s="33">
        <v>133</v>
      </c>
      <c r="J25" s="34" t="s">
        <v>37</v>
      </c>
      <c r="L25" s="14"/>
      <c r="M25" s="9"/>
      <c r="N25" s="14"/>
      <c r="O25" s="9"/>
    </row>
    <row r="26" spans="2:15" ht="20.100000000000001" customHeight="1" x14ac:dyDescent="0.25">
      <c r="B26" s="65">
        <v>23</v>
      </c>
      <c r="C26" s="33">
        <v>135.11000000000001</v>
      </c>
      <c r="D26" s="33">
        <v>152.32</v>
      </c>
      <c r="E26" s="33">
        <v>134.6940893356763</v>
      </c>
      <c r="F26" s="33">
        <v>129.5</v>
      </c>
      <c r="G26" s="33">
        <v>129.19999999999999</v>
      </c>
      <c r="H26" s="33">
        <v>150.80000000000001</v>
      </c>
      <c r="I26" s="33">
        <v>132.5</v>
      </c>
      <c r="J26" s="34" t="s">
        <v>37</v>
      </c>
      <c r="L26" s="14"/>
      <c r="M26" s="9"/>
      <c r="N26" s="14"/>
      <c r="O26" s="9"/>
    </row>
    <row r="27" spans="2:15" ht="20.100000000000001" customHeight="1" x14ac:dyDescent="0.25">
      <c r="B27" s="65">
        <v>26</v>
      </c>
      <c r="C27" s="49">
        <v>135.09</v>
      </c>
      <c r="D27" s="49">
        <v>151.09</v>
      </c>
      <c r="E27" s="33">
        <v>134.49408933567628</v>
      </c>
      <c r="F27" s="49">
        <v>129.80000000000001</v>
      </c>
      <c r="G27" s="49">
        <v>128.9</v>
      </c>
      <c r="H27" s="49">
        <v>149.19999999999999</v>
      </c>
      <c r="I27" s="49">
        <v>131.5</v>
      </c>
      <c r="J27" s="34" t="s">
        <v>37</v>
      </c>
      <c r="L27" s="14"/>
    </row>
    <row r="28" spans="2:15" ht="20.100000000000001" customHeight="1" x14ac:dyDescent="0.25">
      <c r="B28" s="65">
        <v>27</v>
      </c>
      <c r="C28" s="50">
        <v>134.63999999999999</v>
      </c>
      <c r="D28" s="50">
        <v>151.13999999999999</v>
      </c>
      <c r="E28" s="53">
        <v>134.19408933567627</v>
      </c>
      <c r="F28" s="53">
        <v>129.69999999999999</v>
      </c>
      <c r="G28" s="49">
        <v>128.9</v>
      </c>
      <c r="H28" s="53">
        <v>147.4</v>
      </c>
      <c r="I28" s="49">
        <v>131.5</v>
      </c>
      <c r="J28" s="34" t="s">
        <v>37</v>
      </c>
      <c r="L28" s="14"/>
    </row>
    <row r="29" spans="2:15" ht="20.100000000000001" customHeight="1" x14ac:dyDescent="0.25">
      <c r="B29" s="65">
        <v>28</v>
      </c>
      <c r="C29" s="33">
        <v>136.13</v>
      </c>
      <c r="D29" s="33">
        <v>151.78</v>
      </c>
      <c r="E29" s="33">
        <v>134.99</v>
      </c>
      <c r="F29" s="33">
        <v>131.5</v>
      </c>
      <c r="G29" s="33">
        <v>129.5</v>
      </c>
      <c r="H29" s="33">
        <v>148.69999999999999</v>
      </c>
      <c r="I29" s="49">
        <v>131.5</v>
      </c>
      <c r="J29" s="34" t="s">
        <v>37</v>
      </c>
      <c r="L29" s="14"/>
    </row>
    <row r="30" spans="2:15" ht="20.100000000000001" customHeight="1" x14ac:dyDescent="0.25">
      <c r="B30" s="65">
        <v>29</v>
      </c>
      <c r="C30" s="10">
        <v>136.13</v>
      </c>
      <c r="D30" s="10">
        <v>152.43</v>
      </c>
      <c r="E30" s="10">
        <v>133.99</v>
      </c>
      <c r="F30" s="10">
        <v>130.05000000000001</v>
      </c>
      <c r="G30" s="10">
        <v>129.4</v>
      </c>
      <c r="H30" s="10">
        <v>146.6</v>
      </c>
      <c r="I30" s="49">
        <v>131.5</v>
      </c>
      <c r="J30" s="34" t="s">
        <v>37</v>
      </c>
      <c r="L30" s="14"/>
    </row>
    <row r="31" spans="2:15" ht="20.100000000000001" customHeight="1" x14ac:dyDescent="0.25">
      <c r="B31" s="65">
        <v>30</v>
      </c>
      <c r="C31" s="10">
        <v>135.36000000000001</v>
      </c>
      <c r="D31" s="10">
        <v>153.13</v>
      </c>
      <c r="E31" s="10">
        <v>136.19</v>
      </c>
      <c r="F31" s="10">
        <v>129.55000000000001</v>
      </c>
      <c r="G31" s="10">
        <v>128.19999999999999</v>
      </c>
      <c r="H31" s="10">
        <v>148.19999999999999</v>
      </c>
      <c r="I31" s="10">
        <v>132.5</v>
      </c>
      <c r="J31" s="34" t="s">
        <v>37</v>
      </c>
      <c r="L31" s="14"/>
    </row>
    <row r="32" spans="2:15" ht="20.100000000000001" customHeight="1" thickBot="1" x14ac:dyDescent="0.3">
      <c r="B32" s="24" t="s">
        <v>23</v>
      </c>
      <c r="C32" s="46">
        <f>AVERAGE(C10:C31)</f>
        <v>134.82095238095241</v>
      </c>
      <c r="D32" s="46">
        <f t="shared" ref="D32:J32" si="0">AVERAGE(D10:D31)</f>
        <v>151.95571428571429</v>
      </c>
      <c r="E32" s="46">
        <f t="shared" si="0"/>
        <v>137.39630115226066</v>
      </c>
      <c r="F32" s="46">
        <f t="shared" si="0"/>
        <v>131.4809523809524</v>
      </c>
      <c r="G32" s="46">
        <f t="shared" si="0"/>
        <v>130.26</v>
      </c>
      <c r="H32" s="46">
        <f t="shared" si="0"/>
        <v>149.86999999999998</v>
      </c>
      <c r="I32" s="46">
        <f t="shared" si="0"/>
        <v>133.45454545454547</v>
      </c>
      <c r="J32" s="66" t="e">
        <f t="shared" si="0"/>
        <v>#DIV/0!</v>
      </c>
      <c r="L32" s="9"/>
    </row>
    <row r="33" spans="2:12" ht="20.100000000000001" customHeight="1" thickBot="1" x14ac:dyDescent="0.3">
      <c r="B33" s="24" t="s">
        <v>24</v>
      </c>
      <c r="C33" s="46">
        <f>MIN(C10:C31)</f>
        <v>133.19</v>
      </c>
      <c r="D33" s="46">
        <f t="shared" ref="D33:J33" si="1">MIN(D10:D31)</f>
        <v>147.71</v>
      </c>
      <c r="E33" s="46">
        <f t="shared" si="1"/>
        <v>133.99</v>
      </c>
      <c r="F33" s="46">
        <f t="shared" si="1"/>
        <v>129.5</v>
      </c>
      <c r="G33" s="46">
        <f t="shared" si="1"/>
        <v>128.19999999999999</v>
      </c>
      <c r="H33" s="46">
        <f t="shared" si="1"/>
        <v>146.6</v>
      </c>
      <c r="I33" s="46">
        <f t="shared" si="1"/>
        <v>131.5</v>
      </c>
      <c r="J33" s="25">
        <f t="shared" si="1"/>
        <v>0</v>
      </c>
      <c r="L33" s="9"/>
    </row>
    <row r="34" spans="2:12" ht="20.100000000000001" customHeight="1" thickBot="1" x14ac:dyDescent="0.3">
      <c r="B34" s="43" t="s">
        <v>25</v>
      </c>
      <c r="C34" s="47">
        <f>MAX(C10:C31)</f>
        <v>139.43</v>
      </c>
      <c r="D34" s="47">
        <f t="shared" ref="D34:J34" si="2">MAX(D10:D31)</f>
        <v>161.32</v>
      </c>
      <c r="E34" s="47">
        <f t="shared" si="2"/>
        <v>143.29</v>
      </c>
      <c r="F34" s="47">
        <f t="shared" si="2"/>
        <v>136.4</v>
      </c>
      <c r="G34" s="47">
        <f t="shared" si="2"/>
        <v>134.5</v>
      </c>
      <c r="H34" s="47">
        <f t="shared" si="2"/>
        <v>160</v>
      </c>
      <c r="I34" s="47">
        <f t="shared" si="2"/>
        <v>138</v>
      </c>
      <c r="J34" s="19">
        <f t="shared" si="2"/>
        <v>0</v>
      </c>
    </row>
    <row r="36" spans="2:12" x14ac:dyDescent="0.25">
      <c r="B36" s="21" t="s">
        <v>26</v>
      </c>
      <c r="C36"/>
      <c r="D36"/>
      <c r="E36"/>
      <c r="F36"/>
      <c r="G36"/>
      <c r="H36"/>
      <c r="I36"/>
      <c r="J36"/>
    </row>
    <row r="37" spans="2:12" x14ac:dyDescent="0.25">
      <c r="B37" s="22" t="s">
        <v>27</v>
      </c>
      <c r="C37"/>
      <c r="D37"/>
      <c r="E37"/>
      <c r="F37"/>
      <c r="G37"/>
      <c r="H37"/>
      <c r="I37"/>
      <c r="J37"/>
    </row>
    <row r="38" spans="2:12" x14ac:dyDescent="0.25">
      <c r="B38" s="23" t="s">
        <v>28</v>
      </c>
      <c r="C38"/>
      <c r="D38"/>
      <c r="E38"/>
      <c r="F38"/>
      <c r="G38"/>
      <c r="H38"/>
      <c r="I38"/>
      <c r="J38"/>
    </row>
    <row r="39" spans="2:12" x14ac:dyDescent="0.25">
      <c r="B39" s="22" t="s">
        <v>29</v>
      </c>
      <c r="C39"/>
      <c r="D39"/>
      <c r="E39"/>
      <c r="F39"/>
      <c r="G39"/>
      <c r="H39"/>
      <c r="I39"/>
      <c r="J39"/>
    </row>
    <row r="40" spans="2:12" x14ac:dyDescent="0.25">
      <c r="B40" s="22" t="s">
        <v>30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2:O39"/>
  <sheetViews>
    <sheetView zoomScale="80" zoomScaleNormal="80" workbookViewId="0">
      <selection activeCell="A5" sqref="A5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68" t="s">
        <v>0</v>
      </c>
      <c r="C2" s="68"/>
      <c r="D2" s="68"/>
      <c r="E2" s="68"/>
      <c r="F2" s="68"/>
      <c r="G2" s="68"/>
      <c r="H2" s="68"/>
      <c r="I2" s="68"/>
      <c r="J2" s="68"/>
    </row>
    <row r="3" spans="2:15" ht="19.5" customHeight="1" x14ac:dyDescent="0.45">
      <c r="B3" s="68" t="s">
        <v>1</v>
      </c>
      <c r="C3" s="68"/>
      <c r="D3" s="68"/>
      <c r="E3" s="68"/>
      <c r="F3" s="68"/>
      <c r="G3" s="68"/>
      <c r="H3" s="68"/>
      <c r="I3" s="68"/>
      <c r="J3" s="68"/>
    </row>
    <row r="4" spans="2:15" ht="19.5" customHeight="1" x14ac:dyDescent="0.3">
      <c r="B4" s="1"/>
    </row>
    <row r="5" spans="2:15" ht="19.5" customHeight="1" x14ac:dyDescent="0.4">
      <c r="B5" s="69" t="s">
        <v>43</v>
      </c>
      <c r="C5" s="69"/>
      <c r="D5" s="69"/>
      <c r="E5" s="69"/>
      <c r="F5" s="69"/>
      <c r="G5" s="69"/>
      <c r="H5" s="69"/>
      <c r="I5" s="69"/>
      <c r="J5" s="69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19.5" customHeight="1" x14ac:dyDescent="0.25">
      <c r="B7" s="70" t="s">
        <v>2</v>
      </c>
      <c r="C7" s="71" t="s">
        <v>3</v>
      </c>
      <c r="D7" s="72"/>
      <c r="E7" s="63" t="s">
        <v>4</v>
      </c>
      <c r="F7" s="63" t="s">
        <v>5</v>
      </c>
      <c r="G7" s="73" t="s">
        <v>6</v>
      </c>
      <c r="H7" s="73"/>
      <c r="I7" s="63" t="s">
        <v>7</v>
      </c>
      <c r="J7" s="63" t="s">
        <v>8</v>
      </c>
    </row>
    <row r="8" spans="2:15" ht="19.5" customHeight="1" x14ac:dyDescent="0.25">
      <c r="B8" s="70"/>
      <c r="C8" s="74" t="s">
        <v>9</v>
      </c>
      <c r="D8" s="75"/>
      <c r="E8" s="64" t="s">
        <v>10</v>
      </c>
      <c r="F8" s="64" t="s">
        <v>11</v>
      </c>
      <c r="G8" s="76" t="s">
        <v>12</v>
      </c>
      <c r="H8" s="76"/>
      <c r="I8" s="64" t="s">
        <v>13</v>
      </c>
      <c r="J8" s="64" t="s">
        <v>14</v>
      </c>
    </row>
    <row r="9" spans="2:15" ht="19.5" customHeight="1" x14ac:dyDescent="0.25">
      <c r="B9" s="70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30">
        <v>2</v>
      </c>
      <c r="C10" s="33">
        <v>135.53</v>
      </c>
      <c r="D10" s="33">
        <v>153</v>
      </c>
      <c r="E10" s="33">
        <v>135.88999999999999</v>
      </c>
      <c r="F10" s="33" t="s">
        <v>32</v>
      </c>
      <c r="G10" s="33">
        <v>128.5</v>
      </c>
      <c r="H10" s="33">
        <v>149</v>
      </c>
      <c r="I10" s="34" t="s">
        <v>37</v>
      </c>
      <c r="J10" s="34" t="s">
        <v>37</v>
      </c>
      <c r="L10" s="13"/>
      <c r="M10" s="9"/>
      <c r="N10" s="14"/>
      <c r="O10" s="9"/>
    </row>
    <row r="11" spans="2:15" ht="20.100000000000001" customHeight="1" x14ac:dyDescent="0.25">
      <c r="B11" s="30">
        <v>3</v>
      </c>
      <c r="C11" s="33">
        <v>136.16999999999999</v>
      </c>
      <c r="D11" s="33">
        <v>153.13</v>
      </c>
      <c r="E11" s="33">
        <v>136.88999999999999</v>
      </c>
      <c r="F11" s="33">
        <v>131.19999999999999</v>
      </c>
      <c r="G11" s="33">
        <v>129.69999999999999</v>
      </c>
      <c r="H11" s="33">
        <v>147.9</v>
      </c>
      <c r="I11" s="33">
        <v>133</v>
      </c>
      <c r="J11" s="34" t="s">
        <v>37</v>
      </c>
      <c r="L11" s="15"/>
      <c r="M11" s="9"/>
      <c r="N11" s="14"/>
      <c r="O11" s="9"/>
    </row>
    <row r="12" spans="2:15" ht="20.100000000000001" customHeight="1" x14ac:dyDescent="0.25">
      <c r="B12" s="30">
        <v>4</v>
      </c>
      <c r="C12" s="33">
        <v>136.76</v>
      </c>
      <c r="D12" s="33">
        <v>154.9</v>
      </c>
      <c r="E12" s="33">
        <v>139.69</v>
      </c>
      <c r="F12" s="48">
        <v>134.85</v>
      </c>
      <c r="G12" s="33">
        <v>131.1</v>
      </c>
      <c r="H12" s="33">
        <v>149.9</v>
      </c>
      <c r="I12" s="33">
        <v>135</v>
      </c>
      <c r="J12" s="34" t="s">
        <v>37</v>
      </c>
      <c r="L12" s="15"/>
      <c r="M12" s="9"/>
      <c r="N12" s="14"/>
      <c r="O12" s="9"/>
    </row>
    <row r="13" spans="2:15" ht="20.100000000000001" customHeight="1" x14ac:dyDescent="0.25">
      <c r="B13" s="30">
        <v>5</v>
      </c>
      <c r="C13" s="33">
        <v>138.49</v>
      </c>
      <c r="D13" s="33">
        <v>155.66</v>
      </c>
      <c r="E13" s="33">
        <v>136.79</v>
      </c>
      <c r="F13" s="33">
        <v>134.6</v>
      </c>
      <c r="G13" s="33">
        <v>133.1</v>
      </c>
      <c r="H13" s="33">
        <v>152.69999999999999</v>
      </c>
      <c r="I13" s="33">
        <v>135</v>
      </c>
      <c r="J13" s="34" t="s">
        <v>37</v>
      </c>
      <c r="L13" s="15"/>
      <c r="M13" s="9"/>
      <c r="N13" s="14"/>
      <c r="O13" s="9"/>
    </row>
    <row r="14" spans="2:15" ht="20.100000000000001" customHeight="1" x14ac:dyDescent="0.25">
      <c r="B14" s="30">
        <v>6</v>
      </c>
      <c r="C14" s="33">
        <v>139.71</v>
      </c>
      <c r="D14" s="33">
        <v>155.56</v>
      </c>
      <c r="E14" s="33">
        <v>136.29</v>
      </c>
      <c r="F14" s="33">
        <v>135.19999999999999</v>
      </c>
      <c r="G14" s="33">
        <v>133.80000000000001</v>
      </c>
      <c r="H14" s="33">
        <v>153.19999999999999</v>
      </c>
      <c r="I14" s="33">
        <v>135</v>
      </c>
      <c r="J14" s="34" t="s">
        <v>37</v>
      </c>
      <c r="L14" s="15"/>
      <c r="M14" s="9"/>
      <c r="N14" s="14"/>
      <c r="O14" s="9"/>
    </row>
    <row r="15" spans="2:15" ht="20.100000000000001" customHeight="1" x14ac:dyDescent="0.25">
      <c r="B15" s="30">
        <v>9</v>
      </c>
      <c r="C15" s="33">
        <v>139.19999999999999</v>
      </c>
      <c r="D15" s="33">
        <v>154.69999999999999</v>
      </c>
      <c r="E15" s="33">
        <v>136.99</v>
      </c>
      <c r="F15" s="33" t="s">
        <v>32</v>
      </c>
      <c r="G15" s="33">
        <v>133.30000000000001</v>
      </c>
      <c r="H15" s="33">
        <v>151.5</v>
      </c>
      <c r="I15" s="33">
        <v>135</v>
      </c>
      <c r="J15" s="34" t="s">
        <v>37</v>
      </c>
      <c r="L15" s="15"/>
      <c r="M15" s="9"/>
      <c r="N15" s="14"/>
      <c r="O15" s="9"/>
    </row>
    <row r="16" spans="2:15" ht="20.100000000000001" customHeight="1" x14ac:dyDescent="0.25">
      <c r="B16" s="30">
        <v>10</v>
      </c>
      <c r="C16" s="33">
        <v>138.5</v>
      </c>
      <c r="D16" s="33">
        <v>153.02000000000001</v>
      </c>
      <c r="E16" s="33">
        <v>137.49</v>
      </c>
      <c r="F16" s="33">
        <v>133.80000000000001</v>
      </c>
      <c r="G16" s="33">
        <v>133</v>
      </c>
      <c r="H16" s="33">
        <v>153.5</v>
      </c>
      <c r="I16" s="33">
        <v>135</v>
      </c>
      <c r="J16" s="34" t="s">
        <v>37</v>
      </c>
      <c r="L16" s="15"/>
      <c r="M16" s="9"/>
      <c r="N16" s="14"/>
      <c r="O16" s="9"/>
    </row>
    <row r="17" spans="2:15" ht="20.100000000000001" customHeight="1" x14ac:dyDescent="0.25">
      <c r="B17" s="30">
        <v>11</v>
      </c>
      <c r="C17" s="34">
        <v>138.63</v>
      </c>
      <c r="D17" s="33">
        <v>153.16999999999999</v>
      </c>
      <c r="E17" s="33">
        <v>137.30000000000001</v>
      </c>
      <c r="F17" s="33">
        <v>134.25</v>
      </c>
      <c r="G17" s="33">
        <v>134</v>
      </c>
      <c r="H17" s="33">
        <v>155</v>
      </c>
      <c r="I17" s="33">
        <v>135</v>
      </c>
      <c r="J17" s="34" t="s">
        <v>37</v>
      </c>
      <c r="L17" s="13"/>
      <c r="M17" s="9"/>
      <c r="N17" s="14"/>
      <c r="O17" s="9"/>
    </row>
    <row r="18" spans="2:15" ht="20.100000000000001" customHeight="1" x14ac:dyDescent="0.25">
      <c r="B18" s="30">
        <v>12</v>
      </c>
      <c r="C18" s="33">
        <v>139.15</v>
      </c>
      <c r="D18" s="33">
        <v>153.1</v>
      </c>
      <c r="E18" s="34">
        <v>136.69</v>
      </c>
      <c r="F18" s="33">
        <v>133.9</v>
      </c>
      <c r="G18" s="33">
        <v>133.1</v>
      </c>
      <c r="H18" s="33">
        <v>154.19999999999999</v>
      </c>
      <c r="I18" s="33">
        <v>135</v>
      </c>
      <c r="J18" s="34" t="s">
        <v>37</v>
      </c>
      <c r="L18" s="13"/>
      <c r="M18" s="9"/>
      <c r="N18" s="14"/>
      <c r="O18" s="9"/>
    </row>
    <row r="19" spans="2:15" ht="20.100000000000001" customHeight="1" x14ac:dyDescent="0.25">
      <c r="B19" s="30">
        <v>13</v>
      </c>
      <c r="C19" s="33">
        <v>139.38</v>
      </c>
      <c r="D19" s="33">
        <v>153.35</v>
      </c>
      <c r="E19" s="33">
        <v>137.69999999999999</v>
      </c>
      <c r="F19" s="33">
        <v>134.85</v>
      </c>
      <c r="G19" s="33">
        <v>133.80000000000001</v>
      </c>
      <c r="H19" s="33">
        <v>154.5</v>
      </c>
      <c r="I19" s="33">
        <v>135.5</v>
      </c>
      <c r="J19" s="34" t="s">
        <v>37</v>
      </c>
      <c r="L19" s="13"/>
      <c r="M19" s="9"/>
      <c r="N19" s="14"/>
      <c r="O19" s="9"/>
    </row>
    <row r="20" spans="2:15" ht="20.100000000000001" customHeight="1" x14ac:dyDescent="0.25">
      <c r="B20" s="30">
        <v>16</v>
      </c>
      <c r="C20" s="33">
        <v>138.94</v>
      </c>
      <c r="D20" s="33">
        <v>153.71</v>
      </c>
      <c r="E20" s="33">
        <v>138.1</v>
      </c>
      <c r="F20" s="33" t="s">
        <v>32</v>
      </c>
      <c r="G20" s="33">
        <v>133.80000000000001</v>
      </c>
      <c r="H20" s="33">
        <v>153</v>
      </c>
      <c r="I20" s="33">
        <v>135.5</v>
      </c>
      <c r="J20" s="34" t="s">
        <v>37</v>
      </c>
      <c r="L20" s="13"/>
      <c r="M20" s="9"/>
      <c r="N20" s="14"/>
      <c r="O20" s="9"/>
    </row>
    <row r="21" spans="2:15" ht="20.100000000000001" customHeight="1" x14ac:dyDescent="0.25">
      <c r="B21" s="30">
        <v>17</v>
      </c>
      <c r="C21" s="33">
        <v>139.19</v>
      </c>
      <c r="D21" s="33">
        <v>153.75</v>
      </c>
      <c r="E21" s="33">
        <v>138.5</v>
      </c>
      <c r="F21" s="33">
        <v>137</v>
      </c>
      <c r="G21" s="33">
        <v>134.19999999999999</v>
      </c>
      <c r="H21" s="33">
        <v>152.6</v>
      </c>
      <c r="I21" s="33">
        <v>136.5</v>
      </c>
      <c r="J21" s="34" t="s">
        <v>37</v>
      </c>
      <c r="L21" s="13"/>
      <c r="M21" s="9"/>
      <c r="N21" s="14"/>
      <c r="O21" s="9"/>
    </row>
    <row r="22" spans="2:15" ht="20.100000000000001" customHeight="1" x14ac:dyDescent="0.25">
      <c r="B22" s="30">
        <v>18</v>
      </c>
      <c r="C22" s="33">
        <v>139.33000000000001</v>
      </c>
      <c r="D22" s="33">
        <v>153.41</v>
      </c>
      <c r="E22" s="33">
        <v>137.30000000000001</v>
      </c>
      <c r="F22" s="33">
        <v>135.19999999999999</v>
      </c>
      <c r="G22" s="33">
        <v>134.9</v>
      </c>
      <c r="H22" s="33">
        <v>151.1</v>
      </c>
      <c r="I22" s="33">
        <v>138.5</v>
      </c>
      <c r="J22" s="34" t="s">
        <v>37</v>
      </c>
      <c r="L22" s="15"/>
      <c r="M22" s="9"/>
      <c r="N22" s="14"/>
      <c r="O22" s="9"/>
    </row>
    <row r="23" spans="2:15" ht="20.100000000000001" customHeight="1" x14ac:dyDescent="0.25">
      <c r="B23" s="30">
        <v>19</v>
      </c>
      <c r="C23" s="49">
        <v>138.65</v>
      </c>
      <c r="D23" s="49">
        <v>152.06</v>
      </c>
      <c r="E23" s="33">
        <v>136.4</v>
      </c>
      <c r="F23" s="33">
        <v>134.85</v>
      </c>
      <c r="G23" s="33">
        <v>134</v>
      </c>
      <c r="H23" s="33">
        <v>149.5</v>
      </c>
      <c r="I23" s="33">
        <v>138.5</v>
      </c>
      <c r="J23" s="34" t="s">
        <v>37</v>
      </c>
      <c r="L23" s="15"/>
      <c r="M23" s="9"/>
      <c r="N23" s="14"/>
      <c r="O23" s="9"/>
    </row>
    <row r="24" spans="2:15" ht="20.100000000000001" customHeight="1" x14ac:dyDescent="0.25">
      <c r="B24" s="30">
        <v>20</v>
      </c>
      <c r="C24" s="50">
        <v>138.57</v>
      </c>
      <c r="D24" s="53">
        <v>152.02000000000001</v>
      </c>
      <c r="E24" s="33">
        <v>137.1</v>
      </c>
      <c r="F24" s="33">
        <v>134.15</v>
      </c>
      <c r="G24" s="33">
        <v>132.6</v>
      </c>
      <c r="H24" s="33">
        <v>146</v>
      </c>
      <c r="I24" s="33">
        <v>138.5</v>
      </c>
      <c r="J24" s="34" t="s">
        <v>37</v>
      </c>
      <c r="L24" s="15"/>
      <c r="M24" s="9"/>
      <c r="N24" s="14"/>
      <c r="O24" s="9"/>
    </row>
    <row r="25" spans="2:15" ht="20.100000000000001" customHeight="1" x14ac:dyDescent="0.25">
      <c r="B25" s="30">
        <v>23</v>
      </c>
      <c r="C25" s="51">
        <v>138.44999999999999</v>
      </c>
      <c r="D25" s="51">
        <v>152.4</v>
      </c>
      <c r="E25" s="33">
        <v>137.1</v>
      </c>
      <c r="F25" s="33">
        <v>134.80000000000001</v>
      </c>
      <c r="G25" s="33">
        <v>133</v>
      </c>
      <c r="H25" s="33">
        <v>146.19999999999999</v>
      </c>
      <c r="I25" s="33">
        <v>138.5</v>
      </c>
      <c r="J25" s="34" t="s">
        <v>37</v>
      </c>
      <c r="L25" s="14"/>
      <c r="M25" s="9"/>
      <c r="N25" s="14"/>
      <c r="O25" s="9"/>
    </row>
    <row r="26" spans="2:15" ht="20.100000000000001" customHeight="1" x14ac:dyDescent="0.25">
      <c r="B26" s="30">
        <v>24</v>
      </c>
      <c r="C26" s="33">
        <v>138.97</v>
      </c>
      <c r="D26" s="33">
        <v>152.74</v>
      </c>
      <c r="E26" s="33">
        <v>136.4</v>
      </c>
      <c r="F26" s="33">
        <v>134</v>
      </c>
      <c r="G26" s="33">
        <v>133.4</v>
      </c>
      <c r="H26" s="33">
        <v>146.6</v>
      </c>
      <c r="I26" s="33">
        <v>138.5</v>
      </c>
      <c r="J26" s="34" t="s">
        <v>37</v>
      </c>
      <c r="L26" s="14"/>
      <c r="M26" s="9"/>
      <c r="N26" s="14"/>
      <c r="O26" s="9"/>
    </row>
    <row r="27" spans="2:15" ht="20.100000000000001" customHeight="1" x14ac:dyDescent="0.25">
      <c r="B27" s="42">
        <v>25</v>
      </c>
      <c r="C27" s="49">
        <v>138.52000000000001</v>
      </c>
      <c r="D27" s="49">
        <v>151.41999999999999</v>
      </c>
      <c r="E27" s="49">
        <v>135.59</v>
      </c>
      <c r="F27" s="49">
        <v>132.69999999999999</v>
      </c>
      <c r="G27" s="49">
        <v>132.80000000000001</v>
      </c>
      <c r="H27" s="49">
        <v>147.4</v>
      </c>
      <c r="I27" s="33">
        <v>138.5</v>
      </c>
      <c r="J27" s="34" t="s">
        <v>37</v>
      </c>
      <c r="L27" s="14"/>
    </row>
    <row r="28" spans="2:15" ht="20.100000000000001" customHeight="1" x14ac:dyDescent="0.25">
      <c r="B28" s="30">
        <v>26</v>
      </c>
      <c r="C28" s="50">
        <v>138.77000000000001</v>
      </c>
      <c r="D28" s="50">
        <v>150.87</v>
      </c>
      <c r="E28" s="53">
        <v>134.80000000000001</v>
      </c>
      <c r="F28" s="53">
        <v>133.44999999999999</v>
      </c>
      <c r="G28" s="53">
        <v>131.4</v>
      </c>
      <c r="H28" s="53">
        <v>148.1</v>
      </c>
      <c r="I28" s="33">
        <v>138.5</v>
      </c>
      <c r="J28" s="34" t="s">
        <v>37</v>
      </c>
      <c r="L28" s="14"/>
    </row>
    <row r="29" spans="2:15" ht="20.100000000000001" customHeight="1" x14ac:dyDescent="0.25">
      <c r="B29" s="30">
        <v>27</v>
      </c>
      <c r="C29" s="33">
        <v>138.15</v>
      </c>
      <c r="D29" s="33">
        <v>148.91999999999999</v>
      </c>
      <c r="E29" s="33">
        <v>129.69999999999999</v>
      </c>
      <c r="F29" s="33">
        <v>128.19999999999999</v>
      </c>
      <c r="G29" s="33">
        <v>127.9</v>
      </c>
      <c r="H29" s="33">
        <v>147.5</v>
      </c>
      <c r="I29" s="33">
        <v>138.5</v>
      </c>
      <c r="J29" s="34" t="s">
        <v>37</v>
      </c>
      <c r="L29" s="14"/>
    </row>
    <row r="30" spans="2:15" ht="20.100000000000001" customHeight="1" thickBot="1" x14ac:dyDescent="0.3">
      <c r="B30" s="42">
        <v>30</v>
      </c>
      <c r="C30" s="17">
        <v>135.31</v>
      </c>
      <c r="D30" s="17">
        <v>146.91999999999999</v>
      </c>
      <c r="E30" s="33">
        <v>131.19999999999999</v>
      </c>
      <c r="F30" s="17">
        <v>130.19999999999999</v>
      </c>
      <c r="G30" s="17">
        <v>126.3</v>
      </c>
      <c r="H30" s="17">
        <v>145.9</v>
      </c>
      <c r="I30" s="33">
        <v>138.5</v>
      </c>
      <c r="J30" s="34" t="s">
        <v>37</v>
      </c>
      <c r="L30" s="14"/>
    </row>
    <row r="31" spans="2:15" ht="20.100000000000001" customHeight="1" thickBot="1" x14ac:dyDescent="0.3">
      <c r="B31" s="43" t="s">
        <v>23</v>
      </c>
      <c r="C31" s="47">
        <f t="shared" ref="C31" si="0">AVERAGE(C10:C30)</f>
        <v>138.30333333333334</v>
      </c>
      <c r="D31" s="47">
        <f t="shared" ref="D31:J31" si="1">AVERAGE(D10:D30)</f>
        <v>152.75285714285715</v>
      </c>
      <c r="E31" s="47">
        <f t="shared" si="1"/>
        <v>136.37666666666667</v>
      </c>
      <c r="F31" s="47">
        <f t="shared" si="1"/>
        <v>133.73333333333329</v>
      </c>
      <c r="G31" s="47">
        <f t="shared" si="1"/>
        <v>132.27142857142857</v>
      </c>
      <c r="H31" s="47">
        <f t="shared" si="1"/>
        <v>150.25238095238095</v>
      </c>
      <c r="I31" s="47">
        <f t="shared" si="1"/>
        <v>136.6</v>
      </c>
      <c r="J31" s="19" t="e">
        <f t="shared" si="1"/>
        <v>#DIV/0!</v>
      </c>
      <c r="L31" s="9"/>
    </row>
    <row r="32" spans="2:15" ht="20.100000000000001" customHeight="1" thickBot="1" x14ac:dyDescent="0.3">
      <c r="B32" s="24" t="s">
        <v>24</v>
      </c>
      <c r="C32" s="46">
        <f t="shared" ref="C32" si="2">MIN(C10:C30)</f>
        <v>135.31</v>
      </c>
      <c r="D32" s="46">
        <f t="shared" ref="D32:J32" si="3">MIN(D10:D30)</f>
        <v>146.91999999999999</v>
      </c>
      <c r="E32" s="46">
        <f t="shared" si="3"/>
        <v>129.69999999999999</v>
      </c>
      <c r="F32" s="46">
        <f t="shared" si="3"/>
        <v>128.19999999999999</v>
      </c>
      <c r="G32" s="46">
        <f t="shared" si="3"/>
        <v>126.3</v>
      </c>
      <c r="H32" s="46">
        <f t="shared" si="3"/>
        <v>145.9</v>
      </c>
      <c r="I32" s="46">
        <f t="shared" si="3"/>
        <v>133</v>
      </c>
      <c r="J32" s="25">
        <f t="shared" si="3"/>
        <v>0</v>
      </c>
      <c r="L32" s="9"/>
    </row>
    <row r="33" spans="2:10" ht="20.100000000000001" customHeight="1" thickBot="1" x14ac:dyDescent="0.3">
      <c r="B33" s="43" t="s">
        <v>25</v>
      </c>
      <c r="C33" s="47">
        <f t="shared" ref="C33" si="4">MAX(C10:C30)</f>
        <v>139.71</v>
      </c>
      <c r="D33" s="47">
        <f t="shared" ref="D33:J33" si="5">MAX(D10:D30)</f>
        <v>155.66</v>
      </c>
      <c r="E33" s="47">
        <f t="shared" si="5"/>
        <v>139.69</v>
      </c>
      <c r="F33" s="47">
        <f t="shared" si="5"/>
        <v>137</v>
      </c>
      <c r="G33" s="47">
        <f t="shared" si="5"/>
        <v>134.9</v>
      </c>
      <c r="H33" s="47">
        <f t="shared" si="5"/>
        <v>155</v>
      </c>
      <c r="I33" s="47">
        <f t="shared" si="5"/>
        <v>138.5</v>
      </c>
      <c r="J33" s="19">
        <f t="shared" si="5"/>
        <v>0</v>
      </c>
    </row>
    <row r="35" spans="2:10" x14ac:dyDescent="0.25">
      <c r="B35" s="21" t="s">
        <v>26</v>
      </c>
      <c r="C35"/>
      <c r="D35"/>
      <c r="E35"/>
      <c r="F35"/>
      <c r="G35"/>
      <c r="H35"/>
      <c r="I35"/>
      <c r="J35"/>
    </row>
    <row r="36" spans="2:10" x14ac:dyDescent="0.25">
      <c r="B36" s="22" t="s">
        <v>27</v>
      </c>
      <c r="C36"/>
      <c r="D36"/>
      <c r="E36"/>
      <c r="F36"/>
      <c r="G36"/>
      <c r="H36"/>
      <c r="I36"/>
      <c r="J36"/>
    </row>
    <row r="37" spans="2:10" x14ac:dyDescent="0.25">
      <c r="B37" s="23" t="s">
        <v>28</v>
      </c>
      <c r="C37"/>
      <c r="D37"/>
      <c r="E37"/>
      <c r="F37"/>
      <c r="G37"/>
      <c r="H37"/>
      <c r="I37"/>
      <c r="J37"/>
    </row>
    <row r="38" spans="2:10" x14ac:dyDescent="0.25">
      <c r="B38" s="22" t="s">
        <v>29</v>
      </c>
      <c r="C38"/>
      <c r="D38"/>
      <c r="E38"/>
      <c r="F38"/>
      <c r="G38"/>
      <c r="H38"/>
      <c r="I38"/>
      <c r="J38"/>
    </row>
    <row r="39" spans="2:10" x14ac:dyDescent="0.25">
      <c r="B39" s="22" t="s">
        <v>30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1"/>
  <sheetViews>
    <sheetView topLeftCell="A13" zoomScale="80" zoomScaleNormal="80" workbookViewId="0">
      <selection activeCell="C31" sqref="C31:J32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68" t="s">
        <v>0</v>
      </c>
      <c r="C2" s="68"/>
      <c r="D2" s="68"/>
      <c r="E2" s="68"/>
      <c r="F2" s="68"/>
      <c r="G2" s="68"/>
      <c r="H2" s="68"/>
      <c r="I2" s="68"/>
      <c r="J2" s="68"/>
    </row>
    <row r="3" spans="2:15" ht="19.5" customHeight="1" x14ac:dyDescent="0.45">
      <c r="B3" s="68" t="s">
        <v>1</v>
      </c>
      <c r="C3" s="68"/>
      <c r="D3" s="68"/>
      <c r="E3" s="68"/>
      <c r="F3" s="68"/>
      <c r="G3" s="68"/>
      <c r="H3" s="68"/>
      <c r="I3" s="68"/>
      <c r="J3" s="68"/>
    </row>
    <row r="4" spans="2:15" ht="19.5" customHeight="1" x14ac:dyDescent="0.3">
      <c r="B4" s="1"/>
    </row>
    <row r="5" spans="2:15" ht="19.5" customHeight="1" x14ac:dyDescent="0.4">
      <c r="B5" s="69" t="s">
        <v>44</v>
      </c>
      <c r="C5" s="69"/>
      <c r="D5" s="69"/>
      <c r="E5" s="69"/>
      <c r="F5" s="69"/>
      <c r="G5" s="69"/>
      <c r="H5" s="69"/>
      <c r="I5" s="69"/>
      <c r="J5" s="69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19.5" customHeight="1" x14ac:dyDescent="0.25">
      <c r="B7" s="70" t="s">
        <v>2</v>
      </c>
      <c r="C7" s="71" t="s">
        <v>3</v>
      </c>
      <c r="D7" s="72"/>
      <c r="E7" s="63" t="s">
        <v>4</v>
      </c>
      <c r="F7" s="63" t="s">
        <v>5</v>
      </c>
      <c r="G7" s="73" t="s">
        <v>6</v>
      </c>
      <c r="H7" s="73"/>
      <c r="I7" s="63" t="s">
        <v>7</v>
      </c>
      <c r="J7" s="63" t="s">
        <v>8</v>
      </c>
    </row>
    <row r="8" spans="2:15" ht="19.5" customHeight="1" x14ac:dyDescent="0.25">
      <c r="B8" s="70"/>
      <c r="C8" s="74" t="s">
        <v>9</v>
      </c>
      <c r="D8" s="75"/>
      <c r="E8" s="64" t="s">
        <v>10</v>
      </c>
      <c r="F8" s="64" t="s">
        <v>11</v>
      </c>
      <c r="G8" s="76" t="s">
        <v>12</v>
      </c>
      <c r="H8" s="76"/>
      <c r="I8" s="64" t="s">
        <v>13</v>
      </c>
      <c r="J8" s="64" t="s">
        <v>14</v>
      </c>
    </row>
    <row r="9" spans="2:15" ht="19.5" customHeight="1" x14ac:dyDescent="0.25">
      <c r="B9" s="70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30">
        <v>1</v>
      </c>
      <c r="C10" s="33">
        <v>133.78</v>
      </c>
      <c r="D10" s="33">
        <v>145.38</v>
      </c>
      <c r="E10" s="33">
        <v>130.69999999999999</v>
      </c>
      <c r="F10" s="33">
        <v>128.55000000000001</v>
      </c>
      <c r="G10" s="33">
        <v>127.9</v>
      </c>
      <c r="H10" s="33">
        <v>148.19999999999999</v>
      </c>
      <c r="I10" s="33">
        <v>136.5</v>
      </c>
      <c r="J10" s="34" t="s">
        <v>22</v>
      </c>
      <c r="L10" s="13"/>
      <c r="M10" s="9"/>
      <c r="N10" s="14"/>
      <c r="O10" s="9"/>
    </row>
    <row r="11" spans="2:15" ht="20.100000000000001" customHeight="1" x14ac:dyDescent="0.25">
      <c r="B11" s="30">
        <v>2</v>
      </c>
      <c r="C11" s="33">
        <v>130.59</v>
      </c>
      <c r="D11" s="33">
        <v>143.65</v>
      </c>
      <c r="E11" s="33">
        <v>129.30000000000001</v>
      </c>
      <c r="F11" s="33">
        <v>127.4</v>
      </c>
      <c r="G11" s="33">
        <v>127.1</v>
      </c>
      <c r="H11" s="33">
        <v>143.6</v>
      </c>
      <c r="I11" s="33">
        <v>136.5</v>
      </c>
      <c r="J11" s="34" t="s">
        <v>22</v>
      </c>
      <c r="L11" s="15"/>
      <c r="M11" s="9"/>
      <c r="N11" s="14"/>
      <c r="O11" s="9"/>
    </row>
    <row r="12" spans="2:15" ht="20.100000000000001" customHeight="1" x14ac:dyDescent="0.25">
      <c r="B12" s="30">
        <v>3</v>
      </c>
      <c r="C12" s="33">
        <v>129.44999999999999</v>
      </c>
      <c r="D12" s="33">
        <v>142.86000000000001</v>
      </c>
      <c r="E12" s="33">
        <v>127.8</v>
      </c>
      <c r="F12" s="48">
        <v>126.25</v>
      </c>
      <c r="G12" s="33">
        <v>125.2</v>
      </c>
      <c r="H12" s="33">
        <v>141.30000000000001</v>
      </c>
      <c r="I12" s="33">
        <v>136.5</v>
      </c>
      <c r="J12" s="34" t="s">
        <v>22</v>
      </c>
      <c r="L12" s="15"/>
      <c r="M12" s="9"/>
      <c r="N12" s="14"/>
      <c r="O12" s="9"/>
    </row>
    <row r="13" spans="2:15" ht="20.100000000000001" customHeight="1" x14ac:dyDescent="0.25">
      <c r="B13" s="30">
        <v>4</v>
      </c>
      <c r="C13" s="12">
        <v>128.86000000000001</v>
      </c>
      <c r="D13" s="67">
        <v>141.99</v>
      </c>
      <c r="E13" s="33">
        <v>128.69999999999999</v>
      </c>
      <c r="F13" s="33">
        <v>125.25</v>
      </c>
      <c r="G13" s="33">
        <v>124.4</v>
      </c>
      <c r="H13" s="33">
        <v>139.5</v>
      </c>
      <c r="I13" s="33">
        <v>136.5</v>
      </c>
      <c r="J13" s="34" t="s">
        <v>22</v>
      </c>
      <c r="L13" s="15"/>
      <c r="M13" s="9"/>
      <c r="N13" s="14"/>
      <c r="O13" s="9"/>
    </row>
    <row r="14" spans="2:15" ht="20.100000000000001" customHeight="1" x14ac:dyDescent="0.25">
      <c r="B14" s="30">
        <v>7</v>
      </c>
      <c r="C14" s="33">
        <v>126.56</v>
      </c>
      <c r="D14" s="33">
        <v>141.33000000000001</v>
      </c>
      <c r="E14" s="33">
        <v>128.19999999999999</v>
      </c>
      <c r="F14" s="33">
        <v>125.9</v>
      </c>
      <c r="G14" s="33">
        <v>125.1</v>
      </c>
      <c r="H14" s="33">
        <v>139</v>
      </c>
      <c r="I14" s="33">
        <v>136.5</v>
      </c>
      <c r="J14" s="34" t="s">
        <v>22</v>
      </c>
      <c r="L14" s="15"/>
      <c r="M14" s="9"/>
      <c r="N14" s="14"/>
      <c r="O14" s="9"/>
    </row>
    <row r="15" spans="2:15" ht="20.100000000000001" customHeight="1" x14ac:dyDescent="0.25">
      <c r="B15" s="30">
        <v>8</v>
      </c>
      <c r="C15" s="33">
        <v>126.48</v>
      </c>
      <c r="D15" s="33">
        <v>141.72999999999999</v>
      </c>
      <c r="E15" s="33">
        <v>129.80000000000001</v>
      </c>
      <c r="F15" s="33">
        <v>126.55</v>
      </c>
      <c r="G15" s="33">
        <v>125</v>
      </c>
      <c r="H15" s="33">
        <v>138.5</v>
      </c>
      <c r="I15" s="33">
        <v>136.5</v>
      </c>
      <c r="J15" s="34" t="s">
        <v>22</v>
      </c>
      <c r="L15" s="15"/>
      <c r="M15" s="9"/>
      <c r="N15" s="14"/>
      <c r="O15" s="9"/>
    </row>
    <row r="16" spans="2:15" ht="20.100000000000001" customHeight="1" x14ac:dyDescent="0.25">
      <c r="B16" s="30">
        <v>9</v>
      </c>
      <c r="C16" s="34">
        <v>128.05000000000001</v>
      </c>
      <c r="D16" s="33">
        <v>143.38</v>
      </c>
      <c r="E16" s="33">
        <v>130.80000000000001</v>
      </c>
      <c r="F16" s="33">
        <v>127.65</v>
      </c>
      <c r="G16" s="33">
        <v>126.2</v>
      </c>
      <c r="H16" s="33">
        <v>138.5</v>
      </c>
      <c r="I16" s="33">
        <v>136.5</v>
      </c>
      <c r="J16" s="34" t="s">
        <v>22</v>
      </c>
      <c r="L16" s="13"/>
      <c r="M16" s="9"/>
      <c r="N16" s="14"/>
      <c r="O16" s="9"/>
    </row>
    <row r="17" spans="2:15" ht="20.100000000000001" customHeight="1" x14ac:dyDescent="0.25">
      <c r="B17" s="30">
        <v>10</v>
      </c>
      <c r="C17" s="33">
        <v>128.63</v>
      </c>
      <c r="D17" s="33">
        <v>144.29</v>
      </c>
      <c r="E17" s="33">
        <v>132.1</v>
      </c>
      <c r="F17" s="33">
        <v>129</v>
      </c>
      <c r="G17" s="33">
        <v>127.7</v>
      </c>
      <c r="H17" s="33">
        <v>139.6</v>
      </c>
      <c r="I17" s="33">
        <v>136.5</v>
      </c>
      <c r="J17" s="34" t="s">
        <v>22</v>
      </c>
      <c r="L17" s="13"/>
      <c r="M17" s="9"/>
      <c r="N17" s="14"/>
      <c r="O17" s="9"/>
    </row>
    <row r="18" spans="2:15" ht="20.100000000000001" customHeight="1" x14ac:dyDescent="0.25">
      <c r="B18" s="30">
        <v>11</v>
      </c>
      <c r="C18" s="33">
        <v>128.74</v>
      </c>
      <c r="D18" s="33">
        <v>144.99</v>
      </c>
      <c r="E18" s="33">
        <v>132.1</v>
      </c>
      <c r="F18" s="33">
        <v>129.1</v>
      </c>
      <c r="G18" s="33">
        <v>128.69999999999999</v>
      </c>
      <c r="H18" s="33">
        <v>140.6</v>
      </c>
      <c r="I18" s="33">
        <v>136.5</v>
      </c>
      <c r="J18" s="34" t="s">
        <v>22</v>
      </c>
      <c r="L18" s="13"/>
      <c r="M18" s="9"/>
      <c r="N18" s="14"/>
      <c r="O18" s="9"/>
    </row>
    <row r="19" spans="2:15" ht="20.100000000000001" customHeight="1" x14ac:dyDescent="0.25">
      <c r="B19" s="30">
        <v>14</v>
      </c>
      <c r="C19" s="33" t="s">
        <v>32</v>
      </c>
      <c r="D19" s="33" t="s">
        <v>32</v>
      </c>
      <c r="E19" s="33">
        <v>133.19999999999999</v>
      </c>
      <c r="F19" s="33">
        <v>131.30000000000001</v>
      </c>
      <c r="G19" s="33">
        <v>129.19999999999999</v>
      </c>
      <c r="H19" s="33">
        <v>140.1</v>
      </c>
      <c r="I19" s="33">
        <v>136.5</v>
      </c>
      <c r="J19" s="34" t="s">
        <v>22</v>
      </c>
      <c r="L19" s="13"/>
      <c r="M19" s="9"/>
      <c r="N19" s="14"/>
      <c r="O19" s="9"/>
    </row>
    <row r="20" spans="2:15" ht="20.100000000000001" customHeight="1" x14ac:dyDescent="0.25">
      <c r="B20" s="30">
        <v>15</v>
      </c>
      <c r="C20" s="33">
        <v>129.31</v>
      </c>
      <c r="D20" s="33">
        <v>145.25</v>
      </c>
      <c r="E20" s="33">
        <v>131.80000000000001</v>
      </c>
      <c r="F20" s="33">
        <v>130.35</v>
      </c>
      <c r="G20" s="33">
        <v>130.1</v>
      </c>
      <c r="H20" s="33">
        <v>142.5</v>
      </c>
      <c r="I20" s="33">
        <v>136.5</v>
      </c>
      <c r="J20" s="34" t="s">
        <v>22</v>
      </c>
      <c r="L20" s="13"/>
      <c r="M20" s="9"/>
      <c r="N20" s="14"/>
      <c r="O20" s="9"/>
    </row>
    <row r="21" spans="2:15" ht="20.100000000000001" customHeight="1" x14ac:dyDescent="0.25">
      <c r="B21" s="30">
        <v>16</v>
      </c>
      <c r="C21" s="33">
        <v>129.97</v>
      </c>
      <c r="D21" s="33">
        <v>145.58000000000001</v>
      </c>
      <c r="E21" s="33">
        <v>131.69999999999999</v>
      </c>
      <c r="F21" s="33">
        <v>130.19999999999999</v>
      </c>
      <c r="G21" s="33">
        <v>128.9</v>
      </c>
      <c r="H21" s="33">
        <v>141.6</v>
      </c>
      <c r="I21" s="33">
        <v>136.5</v>
      </c>
      <c r="J21" s="34" t="s">
        <v>22</v>
      </c>
      <c r="L21" s="15"/>
      <c r="M21" s="9"/>
      <c r="N21" s="14"/>
      <c r="O21" s="9"/>
    </row>
    <row r="22" spans="2:15" ht="20.100000000000001" customHeight="1" x14ac:dyDescent="0.25">
      <c r="B22" s="30">
        <v>17</v>
      </c>
      <c r="C22" s="49">
        <v>130.22999999999999</v>
      </c>
      <c r="D22" s="49">
        <v>145.21</v>
      </c>
      <c r="E22" s="33">
        <v>132.9</v>
      </c>
      <c r="F22" s="33">
        <v>130.5</v>
      </c>
      <c r="G22" s="33">
        <v>129.19999999999999</v>
      </c>
      <c r="H22" s="33">
        <v>143.4</v>
      </c>
      <c r="I22" s="33">
        <v>136.5</v>
      </c>
      <c r="J22" s="34" t="s">
        <v>22</v>
      </c>
      <c r="L22" s="15"/>
      <c r="M22" s="9"/>
      <c r="N22" s="14"/>
      <c r="O22" s="9"/>
    </row>
    <row r="23" spans="2:15" ht="20.100000000000001" customHeight="1" x14ac:dyDescent="0.25">
      <c r="B23" s="30">
        <v>18</v>
      </c>
      <c r="C23" s="58">
        <v>131.15</v>
      </c>
      <c r="D23" s="53">
        <v>145.19</v>
      </c>
      <c r="E23" s="33">
        <v>134.30000000000001</v>
      </c>
      <c r="F23" s="50">
        <v>130.94999999999999</v>
      </c>
      <c r="G23" s="33">
        <v>130.69999999999999</v>
      </c>
      <c r="H23" s="33">
        <v>143.19999999999999</v>
      </c>
      <c r="I23" s="33">
        <v>136.5</v>
      </c>
      <c r="J23" s="34" t="s">
        <v>22</v>
      </c>
      <c r="L23" s="15"/>
      <c r="M23" s="9"/>
      <c r="N23" s="14"/>
      <c r="O23" s="9"/>
    </row>
    <row r="24" spans="2:15" ht="20.100000000000001" customHeight="1" x14ac:dyDescent="0.25">
      <c r="B24" s="30">
        <v>21</v>
      </c>
      <c r="C24" s="33">
        <v>131.47999999999999</v>
      </c>
      <c r="D24" s="51">
        <v>144.69999999999999</v>
      </c>
      <c r="E24" s="33">
        <v>134.1</v>
      </c>
      <c r="F24" s="33">
        <v>131.35</v>
      </c>
      <c r="G24" s="33">
        <v>130.80000000000001</v>
      </c>
      <c r="H24" s="33">
        <v>144.80000000000001</v>
      </c>
      <c r="I24" s="33">
        <v>136.5</v>
      </c>
      <c r="J24" s="34" t="s">
        <v>22</v>
      </c>
      <c r="L24" s="14"/>
      <c r="M24" s="9"/>
      <c r="N24" s="14"/>
      <c r="O24" s="9"/>
    </row>
    <row r="25" spans="2:15" ht="20.100000000000001" customHeight="1" x14ac:dyDescent="0.25">
      <c r="B25" s="30">
        <v>22</v>
      </c>
      <c r="C25" s="33">
        <v>132.84</v>
      </c>
      <c r="D25" s="33">
        <v>146.04</v>
      </c>
      <c r="E25" s="33">
        <v>134.5</v>
      </c>
      <c r="F25" s="33">
        <v>132.80000000000001</v>
      </c>
      <c r="G25" s="33">
        <v>130.9</v>
      </c>
      <c r="H25" s="33">
        <v>145</v>
      </c>
      <c r="I25" s="33">
        <v>136.5</v>
      </c>
      <c r="J25" s="34" t="s">
        <v>22</v>
      </c>
      <c r="L25" s="14"/>
      <c r="M25" s="9"/>
      <c r="N25" s="14"/>
      <c r="O25" s="9"/>
    </row>
    <row r="26" spans="2:15" ht="20.100000000000001" customHeight="1" x14ac:dyDescent="0.25">
      <c r="B26" s="42">
        <v>23</v>
      </c>
      <c r="C26" s="49" t="s">
        <v>32</v>
      </c>
      <c r="D26" s="49" t="s">
        <v>32</v>
      </c>
      <c r="E26" s="49">
        <v>134.9</v>
      </c>
      <c r="F26" s="49">
        <v>133.4</v>
      </c>
      <c r="G26" s="49">
        <v>131.19999999999999</v>
      </c>
      <c r="H26" s="49">
        <v>144</v>
      </c>
      <c r="I26" s="49">
        <v>137.5</v>
      </c>
      <c r="J26" s="34" t="s">
        <v>22</v>
      </c>
      <c r="L26" s="14"/>
    </row>
    <row r="27" spans="2:15" ht="20.100000000000001" customHeight="1" x14ac:dyDescent="0.25">
      <c r="B27" s="30">
        <v>24</v>
      </c>
      <c r="C27" s="50">
        <v>134.08000000000001</v>
      </c>
      <c r="D27" s="50">
        <v>146.47</v>
      </c>
      <c r="E27" s="53">
        <v>134.4</v>
      </c>
      <c r="F27" s="53">
        <v>132.80000000000001</v>
      </c>
      <c r="G27" s="53">
        <v>131.19999999999999</v>
      </c>
      <c r="H27" s="53">
        <v>146.19999999999999</v>
      </c>
      <c r="I27" s="49">
        <v>137.5</v>
      </c>
      <c r="J27" s="34" t="s">
        <v>22</v>
      </c>
      <c r="L27" s="14"/>
    </row>
    <row r="28" spans="2:15" ht="20.100000000000001" customHeight="1" x14ac:dyDescent="0.25">
      <c r="B28" s="30">
        <v>25</v>
      </c>
      <c r="C28" s="33">
        <v>134.51</v>
      </c>
      <c r="D28" s="33">
        <v>147.09</v>
      </c>
      <c r="E28" s="33">
        <v>134.4</v>
      </c>
      <c r="F28" s="33">
        <v>132.19999999999999</v>
      </c>
      <c r="G28" s="33">
        <v>131.69999999999999</v>
      </c>
      <c r="H28" s="33">
        <v>147.69999999999999</v>
      </c>
      <c r="I28" s="49">
        <v>137.5</v>
      </c>
      <c r="J28" s="34" t="s">
        <v>22</v>
      </c>
      <c r="L28" s="14"/>
    </row>
    <row r="29" spans="2:15" ht="20.100000000000001" customHeight="1" x14ac:dyDescent="0.25">
      <c r="B29" s="30">
        <v>28</v>
      </c>
      <c r="C29" s="10">
        <v>134.56</v>
      </c>
      <c r="D29" s="10">
        <v>146.31</v>
      </c>
      <c r="E29" s="10">
        <v>133.1</v>
      </c>
      <c r="F29" s="10" t="s">
        <v>32</v>
      </c>
      <c r="G29" s="10">
        <v>131.69999999999999</v>
      </c>
      <c r="H29" s="10">
        <v>148.5</v>
      </c>
      <c r="I29" s="49">
        <v>137.5</v>
      </c>
      <c r="J29" s="34" t="s">
        <v>22</v>
      </c>
      <c r="L29" s="14"/>
    </row>
    <row r="30" spans="2:15" ht="20.100000000000001" customHeight="1" x14ac:dyDescent="0.25">
      <c r="B30" s="30">
        <v>29</v>
      </c>
      <c r="C30" s="10">
        <v>134.02000000000001</v>
      </c>
      <c r="D30" s="10">
        <v>145.76</v>
      </c>
      <c r="E30" s="10">
        <v>134.4</v>
      </c>
      <c r="F30" s="10">
        <v>132.35</v>
      </c>
      <c r="G30" s="10" t="s">
        <v>32</v>
      </c>
      <c r="H30" s="10" t="s">
        <v>32</v>
      </c>
      <c r="I30" s="49">
        <v>137.5</v>
      </c>
      <c r="J30" s="34" t="s">
        <v>22</v>
      </c>
      <c r="L30" s="14"/>
    </row>
    <row r="31" spans="2:15" ht="20.100000000000001" customHeight="1" x14ac:dyDescent="0.25">
      <c r="B31" s="30">
        <v>30</v>
      </c>
      <c r="C31" s="10">
        <v>134.13999999999999</v>
      </c>
      <c r="D31" s="10">
        <v>146.71</v>
      </c>
      <c r="E31" s="10">
        <v>135.5</v>
      </c>
      <c r="F31" s="10">
        <v>132.65</v>
      </c>
      <c r="G31" s="10">
        <v>130.80000000000001</v>
      </c>
      <c r="H31" s="10">
        <v>149.30000000000001</v>
      </c>
      <c r="I31" s="10">
        <v>137.5</v>
      </c>
      <c r="J31" s="12" t="s">
        <v>22</v>
      </c>
      <c r="L31" s="14"/>
    </row>
    <row r="32" spans="2:15" ht="20.100000000000001" customHeight="1" thickBot="1" x14ac:dyDescent="0.3">
      <c r="B32" s="42">
        <v>31</v>
      </c>
      <c r="C32" s="17">
        <v>134.86000000000001</v>
      </c>
      <c r="D32" s="17">
        <v>148.11000000000001</v>
      </c>
      <c r="E32" s="17">
        <v>135.80000000000001</v>
      </c>
      <c r="F32" s="17">
        <v>134.05000000000001</v>
      </c>
      <c r="G32" s="17">
        <v>131.5</v>
      </c>
      <c r="H32" s="17">
        <v>150.80000000000001</v>
      </c>
      <c r="I32" s="17">
        <v>139</v>
      </c>
      <c r="J32" s="58" t="s">
        <v>22</v>
      </c>
      <c r="L32" s="14"/>
    </row>
    <row r="33" spans="2:12" ht="20.100000000000001" customHeight="1" thickBot="1" x14ac:dyDescent="0.3">
      <c r="B33" s="43" t="s">
        <v>23</v>
      </c>
      <c r="C33" s="47">
        <f>AVERAGE(C10:C32)</f>
        <v>131.06142857142856</v>
      </c>
      <c r="D33" s="47">
        <f t="shared" ref="D33:J33" si="0">AVERAGE(D10:D32)</f>
        <v>144.85809523809525</v>
      </c>
      <c r="E33" s="47">
        <f t="shared" si="0"/>
        <v>132.36956521739131</v>
      </c>
      <c r="F33" s="47">
        <f t="shared" si="0"/>
        <v>130.02500000000001</v>
      </c>
      <c r="G33" s="47">
        <f t="shared" si="0"/>
        <v>128.87272727272727</v>
      </c>
      <c r="H33" s="47">
        <f t="shared" si="0"/>
        <v>143.44999999999999</v>
      </c>
      <c r="I33" s="47">
        <f t="shared" si="0"/>
        <v>136.86956521739131</v>
      </c>
      <c r="J33" s="19" t="e">
        <f t="shared" si="0"/>
        <v>#DIV/0!</v>
      </c>
      <c r="L33" s="9"/>
    </row>
    <row r="34" spans="2:12" ht="20.100000000000001" customHeight="1" thickBot="1" x14ac:dyDescent="0.3">
      <c r="B34" s="24" t="s">
        <v>24</v>
      </c>
      <c r="C34" s="46">
        <f t="shared" ref="C34:J34" si="1">MIN(C10:C32)</f>
        <v>126.48</v>
      </c>
      <c r="D34" s="46">
        <f t="shared" si="1"/>
        <v>141.33000000000001</v>
      </c>
      <c r="E34" s="46">
        <f t="shared" si="1"/>
        <v>127.8</v>
      </c>
      <c r="F34" s="46">
        <f t="shared" si="1"/>
        <v>125.25</v>
      </c>
      <c r="G34" s="46">
        <f t="shared" si="1"/>
        <v>124.4</v>
      </c>
      <c r="H34" s="46">
        <f t="shared" si="1"/>
        <v>138.5</v>
      </c>
      <c r="I34" s="46">
        <f t="shared" si="1"/>
        <v>136.5</v>
      </c>
      <c r="J34" s="25">
        <f t="shared" si="1"/>
        <v>0</v>
      </c>
      <c r="L34" s="9"/>
    </row>
    <row r="35" spans="2:12" ht="20.100000000000001" customHeight="1" thickBot="1" x14ac:dyDescent="0.3">
      <c r="B35" s="43" t="s">
        <v>25</v>
      </c>
      <c r="C35" s="47">
        <f>MAX(C10:C32)</f>
        <v>134.86000000000001</v>
      </c>
      <c r="D35" s="47">
        <f t="shared" ref="D35:J35" si="2">MAX(D10:D32)</f>
        <v>148.11000000000001</v>
      </c>
      <c r="E35" s="47">
        <f t="shared" si="2"/>
        <v>135.80000000000001</v>
      </c>
      <c r="F35" s="47">
        <f t="shared" si="2"/>
        <v>134.05000000000001</v>
      </c>
      <c r="G35" s="47">
        <f t="shared" si="2"/>
        <v>131.69999999999999</v>
      </c>
      <c r="H35" s="47">
        <f t="shared" si="2"/>
        <v>150.80000000000001</v>
      </c>
      <c r="I35" s="47">
        <f t="shared" si="2"/>
        <v>139</v>
      </c>
      <c r="J35" s="19">
        <f t="shared" si="2"/>
        <v>0</v>
      </c>
    </row>
    <row r="37" spans="2:12" x14ac:dyDescent="0.25">
      <c r="B37" s="21" t="s">
        <v>26</v>
      </c>
      <c r="C37"/>
      <c r="D37"/>
      <c r="E37"/>
      <c r="F37"/>
      <c r="G37"/>
      <c r="H37"/>
      <c r="I37"/>
      <c r="J37"/>
    </row>
    <row r="38" spans="2:12" x14ac:dyDescent="0.25">
      <c r="B38" s="22" t="s">
        <v>27</v>
      </c>
      <c r="C38"/>
      <c r="D38"/>
      <c r="E38"/>
      <c r="F38"/>
      <c r="G38"/>
      <c r="H38"/>
      <c r="I38"/>
      <c r="J38"/>
    </row>
    <row r="39" spans="2:12" x14ac:dyDescent="0.25">
      <c r="B39" s="23" t="s">
        <v>28</v>
      </c>
      <c r="C39"/>
      <c r="D39"/>
      <c r="E39"/>
      <c r="F39"/>
      <c r="G39"/>
      <c r="H39"/>
      <c r="I39"/>
      <c r="J39"/>
    </row>
    <row r="40" spans="2:12" x14ac:dyDescent="0.25">
      <c r="B40" s="22" t="s">
        <v>29</v>
      </c>
      <c r="C40"/>
      <c r="D40"/>
      <c r="E40"/>
      <c r="F40"/>
      <c r="G40"/>
      <c r="H40"/>
      <c r="I40"/>
      <c r="J40"/>
    </row>
    <row r="41" spans="2:12" x14ac:dyDescent="0.25">
      <c r="B41" s="22" t="s">
        <v>30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9"/>
  <sheetViews>
    <sheetView tabSelected="1" topLeftCell="A4" zoomScale="80" zoomScaleNormal="80" workbookViewId="0">
      <selection activeCell="N27" sqref="N27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68" t="s">
        <v>0</v>
      </c>
      <c r="C2" s="68"/>
      <c r="D2" s="68"/>
      <c r="E2" s="68"/>
      <c r="F2" s="68"/>
      <c r="G2" s="68"/>
      <c r="H2" s="68"/>
      <c r="I2" s="68"/>
      <c r="J2" s="68"/>
    </row>
    <row r="3" spans="2:15" ht="19.5" customHeight="1" x14ac:dyDescent="0.45">
      <c r="B3" s="68" t="s">
        <v>1</v>
      </c>
      <c r="C3" s="68"/>
      <c r="D3" s="68"/>
      <c r="E3" s="68"/>
      <c r="F3" s="68"/>
      <c r="G3" s="68"/>
      <c r="H3" s="68"/>
      <c r="I3" s="68"/>
      <c r="J3" s="68"/>
    </row>
    <row r="4" spans="2:15" ht="19.5" customHeight="1" x14ac:dyDescent="0.3">
      <c r="B4" s="1"/>
    </row>
    <row r="5" spans="2:15" ht="19.5" customHeight="1" x14ac:dyDescent="0.4">
      <c r="B5" s="69" t="s">
        <v>45</v>
      </c>
      <c r="C5" s="69"/>
      <c r="D5" s="69"/>
      <c r="E5" s="69"/>
      <c r="F5" s="69"/>
      <c r="G5" s="69"/>
      <c r="H5" s="69"/>
      <c r="I5" s="69"/>
      <c r="J5" s="69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19.5" customHeight="1" x14ac:dyDescent="0.25">
      <c r="B7" s="70" t="s">
        <v>2</v>
      </c>
      <c r="C7" s="71" t="s">
        <v>3</v>
      </c>
      <c r="D7" s="72"/>
      <c r="E7" s="63" t="s">
        <v>4</v>
      </c>
      <c r="F7" s="63" t="s">
        <v>5</v>
      </c>
      <c r="G7" s="73" t="s">
        <v>6</v>
      </c>
      <c r="H7" s="73"/>
      <c r="I7" s="63" t="s">
        <v>7</v>
      </c>
      <c r="J7" s="63" t="s">
        <v>8</v>
      </c>
    </row>
    <row r="8" spans="2:15" ht="19.5" customHeight="1" x14ac:dyDescent="0.25">
      <c r="B8" s="70"/>
      <c r="C8" s="74" t="s">
        <v>9</v>
      </c>
      <c r="D8" s="75"/>
      <c r="E8" s="64" t="s">
        <v>10</v>
      </c>
      <c r="F8" s="64" t="s">
        <v>11</v>
      </c>
      <c r="G8" s="76" t="s">
        <v>12</v>
      </c>
      <c r="H8" s="76"/>
      <c r="I8" s="64" t="s">
        <v>13</v>
      </c>
      <c r="J8" s="64" t="s">
        <v>14</v>
      </c>
    </row>
    <row r="9" spans="2:15" ht="19.5" customHeight="1" x14ac:dyDescent="0.25">
      <c r="B9" s="70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30">
        <v>1</v>
      </c>
      <c r="C10" s="33">
        <v>134.19</v>
      </c>
      <c r="D10" s="33">
        <v>147.44999999999999</v>
      </c>
      <c r="E10" s="33">
        <v>136.1</v>
      </c>
      <c r="F10" s="33">
        <v>133.75</v>
      </c>
      <c r="G10" s="33">
        <v>131.9</v>
      </c>
      <c r="H10" s="33">
        <v>150.80000000000001</v>
      </c>
      <c r="I10" s="33">
        <v>139</v>
      </c>
      <c r="J10" s="34" t="s">
        <v>37</v>
      </c>
      <c r="L10" s="13"/>
      <c r="M10" s="9"/>
      <c r="N10" s="14"/>
      <c r="O10" s="9"/>
    </row>
    <row r="11" spans="2:15" ht="20.100000000000001" customHeight="1" x14ac:dyDescent="0.25">
      <c r="B11" s="30">
        <v>4</v>
      </c>
      <c r="C11" s="33">
        <v>133.62</v>
      </c>
      <c r="D11" s="33">
        <v>147.88</v>
      </c>
      <c r="E11" s="33">
        <v>135.9</v>
      </c>
      <c r="F11" s="33">
        <v>133.19999999999999</v>
      </c>
      <c r="G11" s="33">
        <v>132.69999999999999</v>
      </c>
      <c r="H11" s="33">
        <v>146.19999999999999</v>
      </c>
      <c r="I11" s="33">
        <v>139</v>
      </c>
      <c r="J11" s="34" t="s">
        <v>37</v>
      </c>
      <c r="L11" s="15"/>
      <c r="M11" s="9"/>
      <c r="N11" s="14"/>
      <c r="O11" s="9"/>
    </row>
    <row r="12" spans="2:15" ht="20.100000000000001" customHeight="1" x14ac:dyDescent="0.25">
      <c r="B12" s="30">
        <v>5</v>
      </c>
      <c r="C12" s="33">
        <v>134.06</v>
      </c>
      <c r="D12" s="33">
        <v>148.30000000000001</v>
      </c>
      <c r="E12" s="33">
        <v>138.80000000000001</v>
      </c>
      <c r="F12" s="48">
        <v>135.65</v>
      </c>
      <c r="G12" s="33">
        <v>132.5</v>
      </c>
      <c r="H12" s="33">
        <v>148</v>
      </c>
      <c r="I12" s="33">
        <v>140</v>
      </c>
      <c r="J12" s="34" t="s">
        <v>37</v>
      </c>
      <c r="L12" s="15"/>
      <c r="M12" s="9"/>
      <c r="N12" s="14"/>
      <c r="O12" s="9"/>
    </row>
    <row r="13" spans="2:15" ht="20.100000000000001" customHeight="1" x14ac:dyDescent="0.25">
      <c r="B13" s="30">
        <v>6</v>
      </c>
      <c r="C13" s="33">
        <v>134.79</v>
      </c>
      <c r="D13" s="33">
        <v>149.49</v>
      </c>
      <c r="E13" s="33">
        <v>139</v>
      </c>
      <c r="F13" s="33">
        <v>136</v>
      </c>
      <c r="G13" s="33">
        <v>135.4</v>
      </c>
      <c r="H13" s="33">
        <v>149.30000000000001</v>
      </c>
      <c r="I13" s="33">
        <v>140</v>
      </c>
      <c r="J13" s="34" t="s">
        <v>37</v>
      </c>
      <c r="L13" s="15"/>
      <c r="M13" s="9"/>
      <c r="N13" s="14"/>
      <c r="O13" s="9"/>
    </row>
    <row r="14" spans="2:15" ht="20.100000000000001" customHeight="1" x14ac:dyDescent="0.25">
      <c r="B14" s="30">
        <v>7</v>
      </c>
      <c r="C14" s="33">
        <v>135.18</v>
      </c>
      <c r="D14" s="33">
        <v>149.69</v>
      </c>
      <c r="E14" s="33">
        <v>139</v>
      </c>
      <c r="F14" s="33">
        <v>136.6</v>
      </c>
      <c r="G14" s="33">
        <v>135.4</v>
      </c>
      <c r="H14" s="33">
        <v>149.5</v>
      </c>
      <c r="I14" s="33">
        <v>141</v>
      </c>
      <c r="J14" s="34" t="s">
        <v>37</v>
      </c>
      <c r="L14" s="15"/>
      <c r="M14" s="9"/>
      <c r="N14" s="14"/>
      <c r="O14" s="9"/>
    </row>
    <row r="15" spans="2:15" ht="20.100000000000001" customHeight="1" x14ac:dyDescent="0.25">
      <c r="B15" s="30">
        <v>8</v>
      </c>
      <c r="C15" s="33">
        <v>135.47999999999999</v>
      </c>
      <c r="D15" s="33">
        <v>149.79</v>
      </c>
      <c r="E15" s="33">
        <v>138.9</v>
      </c>
      <c r="F15" s="33">
        <v>135.5</v>
      </c>
      <c r="G15" s="33">
        <v>135.69999999999999</v>
      </c>
      <c r="H15" s="33">
        <v>150.80000000000001</v>
      </c>
      <c r="I15" s="33">
        <v>141</v>
      </c>
      <c r="J15" s="34" t="s">
        <v>37</v>
      </c>
      <c r="L15" s="15"/>
      <c r="M15" s="9"/>
      <c r="N15" s="14"/>
      <c r="O15" s="9"/>
    </row>
    <row r="16" spans="2:15" ht="20.100000000000001" customHeight="1" x14ac:dyDescent="0.25">
      <c r="B16" s="30">
        <v>11</v>
      </c>
      <c r="C16" s="33">
        <v>135.63</v>
      </c>
      <c r="D16" s="33">
        <v>149.31</v>
      </c>
      <c r="E16" s="33">
        <v>138.69999999999999</v>
      </c>
      <c r="F16" s="33">
        <v>135.75</v>
      </c>
      <c r="G16" s="33">
        <v>135.1</v>
      </c>
      <c r="H16" s="33">
        <v>150.9</v>
      </c>
      <c r="I16" s="33">
        <v>141</v>
      </c>
      <c r="J16" s="34" t="s">
        <v>37</v>
      </c>
      <c r="L16" s="15"/>
      <c r="M16" s="9"/>
      <c r="N16" s="14"/>
      <c r="O16" s="9"/>
    </row>
    <row r="17" spans="2:15" ht="20.100000000000001" customHeight="1" x14ac:dyDescent="0.25">
      <c r="B17" s="30">
        <v>12</v>
      </c>
      <c r="C17" s="34">
        <v>135.63</v>
      </c>
      <c r="D17" s="33">
        <v>149.31</v>
      </c>
      <c r="E17" s="33">
        <v>139.30000000000001</v>
      </c>
      <c r="F17" s="33">
        <v>136.6</v>
      </c>
      <c r="G17" s="33">
        <v>134.69999999999999</v>
      </c>
      <c r="H17" s="33">
        <v>150</v>
      </c>
      <c r="I17" s="33">
        <v>141</v>
      </c>
      <c r="J17" s="34" t="s">
        <v>37</v>
      </c>
      <c r="L17" s="13"/>
      <c r="M17" s="9"/>
      <c r="N17" s="14"/>
      <c r="O17" s="9"/>
    </row>
    <row r="18" spans="2:15" ht="20.100000000000001" customHeight="1" x14ac:dyDescent="0.25">
      <c r="B18" s="30">
        <v>13</v>
      </c>
      <c r="C18" s="33">
        <v>136.16999999999999</v>
      </c>
      <c r="D18" s="33">
        <v>150.02000000000001</v>
      </c>
      <c r="E18" s="33">
        <v>138.30000000000001</v>
      </c>
      <c r="F18" s="33">
        <v>136.44999999999999</v>
      </c>
      <c r="G18" s="33">
        <v>135.9</v>
      </c>
      <c r="H18" s="33">
        <v>151.19999999999999</v>
      </c>
      <c r="I18" s="33">
        <v>142</v>
      </c>
      <c r="J18" s="34" t="s">
        <v>37</v>
      </c>
      <c r="L18" s="13"/>
      <c r="M18" s="9"/>
      <c r="N18" s="14"/>
      <c r="O18" s="9"/>
    </row>
    <row r="19" spans="2:15" ht="20.100000000000001" customHeight="1" x14ac:dyDescent="0.25">
      <c r="B19" s="30">
        <v>14</v>
      </c>
      <c r="C19" s="33">
        <v>137.37</v>
      </c>
      <c r="D19" s="33">
        <v>151.27000000000001</v>
      </c>
      <c r="E19" s="33">
        <v>139.80000000000001</v>
      </c>
      <c r="F19" s="33">
        <v>138.19999999999999</v>
      </c>
      <c r="G19" s="33">
        <v>136.69999999999999</v>
      </c>
      <c r="H19" s="33">
        <v>151.80000000000001</v>
      </c>
      <c r="I19" s="33">
        <v>142</v>
      </c>
      <c r="J19" s="34" t="s">
        <v>37</v>
      </c>
      <c r="L19" s="13"/>
      <c r="M19" s="9"/>
      <c r="N19" s="14"/>
      <c r="O19" s="9"/>
    </row>
    <row r="20" spans="2:15" ht="20.100000000000001" customHeight="1" x14ac:dyDescent="0.25">
      <c r="B20" s="30">
        <v>15</v>
      </c>
      <c r="C20" s="33">
        <v>137.37</v>
      </c>
      <c r="D20" s="33">
        <v>150.61000000000001</v>
      </c>
      <c r="E20" s="33">
        <v>137.6</v>
      </c>
      <c r="F20" s="33">
        <v>136.4</v>
      </c>
      <c r="G20" s="33">
        <v>137.19999999999999</v>
      </c>
      <c r="H20" s="33">
        <v>153</v>
      </c>
      <c r="I20" s="33">
        <v>142</v>
      </c>
      <c r="J20" s="34" t="s">
        <v>37</v>
      </c>
      <c r="L20" s="13"/>
      <c r="M20" s="9"/>
      <c r="N20" s="14"/>
      <c r="O20" s="9"/>
    </row>
    <row r="21" spans="2:15" ht="20.100000000000001" customHeight="1" x14ac:dyDescent="0.25">
      <c r="B21" s="30">
        <v>18</v>
      </c>
      <c r="C21" s="33">
        <v>137.24</v>
      </c>
      <c r="D21" s="33">
        <v>149.47</v>
      </c>
      <c r="E21" s="33">
        <v>139.1</v>
      </c>
      <c r="F21" s="33">
        <v>136.94999999999999</v>
      </c>
      <c r="G21" s="33">
        <v>135.30000000000001</v>
      </c>
      <c r="H21" s="33">
        <v>150.80000000000001</v>
      </c>
      <c r="I21" s="33">
        <v>142</v>
      </c>
      <c r="J21" s="34" t="s">
        <v>37</v>
      </c>
      <c r="L21" s="13"/>
      <c r="M21" s="9"/>
      <c r="N21" s="14"/>
      <c r="O21" s="9"/>
    </row>
    <row r="22" spans="2:15" ht="20.100000000000001" customHeight="1" x14ac:dyDescent="0.25">
      <c r="B22" s="30">
        <v>19</v>
      </c>
      <c r="C22" s="33">
        <v>137.41999999999999</v>
      </c>
      <c r="D22" s="33">
        <v>150.33000000000001</v>
      </c>
      <c r="E22" s="33">
        <v>139.19999999999999</v>
      </c>
      <c r="F22" s="33">
        <v>137.65</v>
      </c>
      <c r="G22" s="33">
        <v>136.9</v>
      </c>
      <c r="H22" s="33">
        <v>151.30000000000001</v>
      </c>
      <c r="I22" s="33">
        <v>142</v>
      </c>
      <c r="J22" s="34" t="s">
        <v>37</v>
      </c>
      <c r="L22" s="15"/>
      <c r="M22" s="9"/>
      <c r="N22" s="14"/>
      <c r="O22" s="9"/>
    </row>
    <row r="23" spans="2:15" ht="20.100000000000001" customHeight="1" x14ac:dyDescent="0.25">
      <c r="B23" s="30">
        <v>20</v>
      </c>
      <c r="C23" s="49">
        <v>139.12</v>
      </c>
      <c r="D23" s="49">
        <v>151.87</v>
      </c>
      <c r="E23" s="33">
        <v>143.4</v>
      </c>
      <c r="F23" s="33">
        <v>141.9</v>
      </c>
      <c r="G23" s="33">
        <v>136.9</v>
      </c>
      <c r="H23" s="33">
        <v>152</v>
      </c>
      <c r="I23" s="33">
        <v>144</v>
      </c>
      <c r="J23" s="34" t="s">
        <v>37</v>
      </c>
      <c r="L23" s="15"/>
      <c r="M23" s="9"/>
      <c r="N23" s="14"/>
      <c r="O23" s="9"/>
    </row>
    <row r="24" spans="2:15" ht="20.100000000000001" customHeight="1" x14ac:dyDescent="0.25">
      <c r="B24" s="30">
        <v>21</v>
      </c>
      <c r="C24" s="50">
        <v>139.69</v>
      </c>
      <c r="D24" s="53">
        <v>153.26</v>
      </c>
      <c r="E24" s="33">
        <v>143.80000000000001</v>
      </c>
      <c r="F24" s="33">
        <v>141.4</v>
      </c>
      <c r="G24" s="33">
        <v>139.5</v>
      </c>
      <c r="H24" s="33">
        <v>156.19999999999999</v>
      </c>
      <c r="I24" s="33">
        <v>144</v>
      </c>
      <c r="J24" s="34" t="s">
        <v>37</v>
      </c>
      <c r="L24" s="15"/>
      <c r="M24" s="9"/>
      <c r="N24" s="14"/>
      <c r="O24" s="9"/>
    </row>
    <row r="25" spans="2:15" ht="20.100000000000001" customHeight="1" x14ac:dyDescent="0.25">
      <c r="B25" s="30">
        <v>22</v>
      </c>
      <c r="C25" s="51">
        <v>140.68</v>
      </c>
      <c r="D25" s="51">
        <v>154.09</v>
      </c>
      <c r="E25" s="33">
        <v>143.4</v>
      </c>
      <c r="F25" s="33">
        <v>141.4</v>
      </c>
      <c r="G25" s="33">
        <v>141.1</v>
      </c>
      <c r="H25" s="33">
        <v>157.30000000000001</v>
      </c>
      <c r="I25" s="33">
        <v>147</v>
      </c>
      <c r="J25" s="34" t="s">
        <v>37</v>
      </c>
      <c r="L25" s="14"/>
      <c r="M25" s="9"/>
      <c r="N25" s="14"/>
      <c r="O25" s="9"/>
    </row>
    <row r="26" spans="2:15" ht="20.100000000000001" customHeight="1" x14ac:dyDescent="0.25">
      <c r="B26" s="30">
        <v>25</v>
      </c>
      <c r="C26" s="33">
        <v>141.63</v>
      </c>
      <c r="D26" s="33">
        <v>155.36000000000001</v>
      </c>
      <c r="E26" s="33">
        <v>144.30000000000001</v>
      </c>
      <c r="F26" s="33">
        <v>142.80000000000001</v>
      </c>
      <c r="G26" s="33">
        <v>141.30000000000001</v>
      </c>
      <c r="H26" s="33">
        <v>158.5</v>
      </c>
      <c r="I26" s="33">
        <v>147</v>
      </c>
      <c r="J26" s="34" t="s">
        <v>37</v>
      </c>
      <c r="L26" s="14"/>
      <c r="M26" s="9"/>
      <c r="N26" s="14"/>
      <c r="O26" s="9"/>
    </row>
    <row r="27" spans="2:15" ht="20.100000000000001" customHeight="1" x14ac:dyDescent="0.25">
      <c r="B27" s="42">
        <v>26</v>
      </c>
      <c r="C27" s="49">
        <v>142.24</v>
      </c>
      <c r="D27" s="49">
        <v>154.97999999999999</v>
      </c>
      <c r="E27" s="49">
        <v>142.6</v>
      </c>
      <c r="F27" s="49">
        <v>141.05000000000001</v>
      </c>
      <c r="G27" s="49">
        <v>141.69999999999999</v>
      </c>
      <c r="H27" s="49">
        <v>159.80000000000001</v>
      </c>
      <c r="I27" s="33">
        <v>147</v>
      </c>
      <c r="J27" s="34" t="s">
        <v>37</v>
      </c>
      <c r="L27" s="14"/>
    </row>
    <row r="28" spans="2:15" ht="20.100000000000001" customHeight="1" x14ac:dyDescent="0.25">
      <c r="B28" s="30">
        <v>27</v>
      </c>
      <c r="C28" s="53">
        <v>142.9</v>
      </c>
      <c r="D28" s="50">
        <v>154.97999999999999</v>
      </c>
      <c r="E28" s="53">
        <v>141.69999999999999</v>
      </c>
      <c r="F28" s="53">
        <v>142.6</v>
      </c>
      <c r="G28" s="53">
        <v>139.69999999999999</v>
      </c>
      <c r="H28" s="53">
        <v>160</v>
      </c>
      <c r="I28" s="33">
        <v>147</v>
      </c>
      <c r="J28" s="34" t="s">
        <v>37</v>
      </c>
      <c r="L28" s="14"/>
    </row>
    <row r="29" spans="2:15" ht="20.100000000000001" customHeight="1" x14ac:dyDescent="0.25">
      <c r="B29" s="30">
        <v>28</v>
      </c>
      <c r="C29" s="33">
        <v>142.86000000000001</v>
      </c>
      <c r="D29" s="33">
        <v>154.93</v>
      </c>
      <c r="E29" s="33">
        <v>141.19999999999999</v>
      </c>
      <c r="F29" s="33">
        <v>142.19999999999999</v>
      </c>
      <c r="G29" s="33">
        <v>139.1</v>
      </c>
      <c r="H29" s="33">
        <v>159.9</v>
      </c>
      <c r="I29" s="33">
        <v>147</v>
      </c>
      <c r="J29" s="34" t="s">
        <v>37</v>
      </c>
      <c r="L29" s="14"/>
    </row>
    <row r="30" spans="2:15" ht="20.100000000000001" customHeight="1" thickBot="1" x14ac:dyDescent="0.3">
      <c r="B30" s="42">
        <v>29</v>
      </c>
      <c r="C30" s="17">
        <v>142.94999999999999</v>
      </c>
      <c r="D30" s="17">
        <v>153.71</v>
      </c>
      <c r="E30" s="17">
        <v>142.19999999999999</v>
      </c>
      <c r="F30" s="17">
        <v>140.15</v>
      </c>
      <c r="G30" s="17">
        <v>139.9</v>
      </c>
      <c r="H30" s="17">
        <v>161</v>
      </c>
      <c r="I30" s="17">
        <v>147</v>
      </c>
      <c r="J30" s="34" t="s">
        <v>37</v>
      </c>
      <c r="L30" s="14"/>
    </row>
    <row r="31" spans="2:15" ht="20.100000000000001" customHeight="1" thickBot="1" x14ac:dyDescent="0.3">
      <c r="B31" s="20" t="s">
        <v>23</v>
      </c>
      <c r="C31" s="19">
        <f>AVERAGE(C10:C30)</f>
        <v>137.9152380952381</v>
      </c>
      <c r="D31" s="19">
        <f t="shared" ref="D31:J31" si="0">AVERAGE(D10:D30)</f>
        <v>151.24285714285716</v>
      </c>
      <c r="E31" s="19">
        <f t="shared" si="0"/>
        <v>140.10952380952378</v>
      </c>
      <c r="F31" s="19">
        <f t="shared" si="0"/>
        <v>138.20000000000005</v>
      </c>
      <c r="G31" s="19">
        <f t="shared" si="0"/>
        <v>136.88571428571427</v>
      </c>
      <c r="H31" s="19">
        <f t="shared" si="0"/>
        <v>153.25238095238097</v>
      </c>
      <c r="I31" s="19">
        <f t="shared" si="0"/>
        <v>142.95238095238096</v>
      </c>
      <c r="J31" s="19" t="e">
        <f t="shared" si="0"/>
        <v>#DIV/0!</v>
      </c>
      <c r="L31" s="9"/>
    </row>
    <row r="32" spans="2:15" ht="20.100000000000001" customHeight="1" thickBot="1" x14ac:dyDescent="0.3">
      <c r="B32" s="20" t="s">
        <v>24</v>
      </c>
      <c r="C32" s="19">
        <f>MIN(C10:C30)</f>
        <v>133.62</v>
      </c>
      <c r="D32" s="19">
        <f t="shared" ref="D32:J32" si="1">MIN(D10:D30)</f>
        <v>147.44999999999999</v>
      </c>
      <c r="E32" s="19">
        <f t="shared" si="1"/>
        <v>135.9</v>
      </c>
      <c r="F32" s="19">
        <f t="shared" si="1"/>
        <v>133.19999999999999</v>
      </c>
      <c r="G32" s="19">
        <f t="shared" si="1"/>
        <v>131.9</v>
      </c>
      <c r="H32" s="19">
        <f t="shared" si="1"/>
        <v>146.19999999999999</v>
      </c>
      <c r="I32" s="19">
        <f t="shared" si="1"/>
        <v>139</v>
      </c>
      <c r="J32" s="19">
        <f t="shared" si="1"/>
        <v>0</v>
      </c>
      <c r="L32" s="9"/>
    </row>
    <row r="33" spans="2:10" ht="20.100000000000001" customHeight="1" thickBot="1" x14ac:dyDescent="0.3">
      <c r="B33" s="20" t="s">
        <v>25</v>
      </c>
      <c r="C33" s="19">
        <f>MAX(C10:C30)</f>
        <v>142.94999999999999</v>
      </c>
      <c r="D33" s="19">
        <f t="shared" ref="D33:J33" si="2">MAX(D10:D30)</f>
        <v>155.36000000000001</v>
      </c>
      <c r="E33" s="19">
        <f t="shared" si="2"/>
        <v>144.30000000000001</v>
      </c>
      <c r="F33" s="19">
        <f t="shared" si="2"/>
        <v>142.80000000000001</v>
      </c>
      <c r="G33" s="19">
        <f t="shared" si="2"/>
        <v>141.69999999999999</v>
      </c>
      <c r="H33" s="19">
        <f t="shared" si="2"/>
        <v>161</v>
      </c>
      <c r="I33" s="19">
        <f t="shared" si="2"/>
        <v>147</v>
      </c>
      <c r="J33" s="19">
        <f t="shared" si="2"/>
        <v>0</v>
      </c>
    </row>
    <row r="35" spans="2:10" x14ac:dyDescent="0.25">
      <c r="B35" s="21" t="s">
        <v>26</v>
      </c>
      <c r="C35"/>
      <c r="D35"/>
      <c r="E35"/>
      <c r="F35"/>
      <c r="G35"/>
      <c r="H35"/>
      <c r="I35"/>
      <c r="J35"/>
    </row>
    <row r="36" spans="2:10" x14ac:dyDescent="0.25">
      <c r="B36" s="22" t="s">
        <v>27</v>
      </c>
      <c r="C36"/>
      <c r="D36"/>
      <c r="E36"/>
      <c r="F36"/>
      <c r="G36"/>
      <c r="H36"/>
      <c r="I36"/>
      <c r="J36"/>
    </row>
    <row r="37" spans="2:10" x14ac:dyDescent="0.25">
      <c r="B37" s="23" t="s">
        <v>28</v>
      </c>
      <c r="C37"/>
      <c r="D37"/>
      <c r="E37"/>
      <c r="F37"/>
      <c r="G37"/>
      <c r="H37"/>
      <c r="I37"/>
      <c r="J37"/>
    </row>
    <row r="38" spans="2:10" x14ac:dyDescent="0.25">
      <c r="B38" s="22" t="s">
        <v>29</v>
      </c>
      <c r="C38"/>
      <c r="D38"/>
      <c r="E38"/>
      <c r="F38"/>
      <c r="G38"/>
      <c r="H38"/>
      <c r="I38"/>
      <c r="J38"/>
    </row>
    <row r="39" spans="2:10" x14ac:dyDescent="0.25">
      <c r="B39" s="22" t="s">
        <v>30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0"/>
  <sheetViews>
    <sheetView topLeftCell="A13" workbookViewId="0">
      <selection activeCell="J32" sqref="J32:J34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68" t="s">
        <v>0</v>
      </c>
      <c r="C2" s="68"/>
      <c r="D2" s="68"/>
      <c r="E2" s="68"/>
      <c r="F2" s="68"/>
      <c r="G2" s="68"/>
      <c r="H2" s="68"/>
      <c r="I2" s="68"/>
      <c r="J2" s="68"/>
    </row>
    <row r="3" spans="2:15" ht="19.5" customHeight="1" x14ac:dyDescent="0.45">
      <c r="B3" s="68" t="s">
        <v>1</v>
      </c>
      <c r="C3" s="68"/>
      <c r="D3" s="68"/>
      <c r="E3" s="68"/>
      <c r="F3" s="68"/>
      <c r="G3" s="68"/>
      <c r="H3" s="68"/>
      <c r="I3" s="68"/>
      <c r="J3" s="68"/>
    </row>
    <row r="4" spans="2:15" ht="19.5" customHeight="1" x14ac:dyDescent="0.3">
      <c r="B4" s="1"/>
    </row>
    <row r="5" spans="2:15" ht="19.5" customHeight="1" x14ac:dyDescent="0.4">
      <c r="B5" s="69" t="s">
        <v>46</v>
      </c>
      <c r="C5" s="69"/>
      <c r="D5" s="69"/>
      <c r="E5" s="69"/>
      <c r="F5" s="69"/>
      <c r="G5" s="69"/>
      <c r="H5" s="69"/>
      <c r="I5" s="69"/>
      <c r="J5" s="69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19.5" customHeight="1" x14ac:dyDescent="0.25">
      <c r="B7" s="70" t="s">
        <v>2</v>
      </c>
      <c r="C7" s="71" t="s">
        <v>3</v>
      </c>
      <c r="D7" s="72"/>
      <c r="E7" s="63" t="s">
        <v>4</v>
      </c>
      <c r="F7" s="63" t="s">
        <v>5</v>
      </c>
      <c r="G7" s="73" t="s">
        <v>6</v>
      </c>
      <c r="H7" s="73"/>
      <c r="I7" s="63" t="s">
        <v>7</v>
      </c>
      <c r="J7" s="63" t="s">
        <v>8</v>
      </c>
    </row>
    <row r="8" spans="2:15" ht="19.5" customHeight="1" x14ac:dyDescent="0.25">
      <c r="B8" s="70"/>
      <c r="C8" s="74" t="s">
        <v>9</v>
      </c>
      <c r="D8" s="75"/>
      <c r="E8" s="64" t="s">
        <v>10</v>
      </c>
      <c r="F8" s="64" t="s">
        <v>11</v>
      </c>
      <c r="G8" s="76" t="s">
        <v>12</v>
      </c>
      <c r="H8" s="76"/>
      <c r="I8" s="64" t="s">
        <v>13</v>
      </c>
      <c r="J8" s="64" t="s">
        <v>14</v>
      </c>
    </row>
    <row r="9" spans="2:15" ht="19.5" customHeight="1" x14ac:dyDescent="0.25">
      <c r="B9" s="70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30">
        <v>2</v>
      </c>
      <c r="C10" s="33"/>
      <c r="D10" s="33"/>
      <c r="E10" s="33"/>
      <c r="F10" s="33"/>
      <c r="G10" s="33"/>
      <c r="H10" s="33"/>
      <c r="I10" s="33"/>
      <c r="J10" s="34"/>
      <c r="L10" s="13"/>
      <c r="M10" s="9"/>
      <c r="N10" s="14"/>
      <c r="O10" s="9"/>
    </row>
    <row r="11" spans="2:15" ht="20.100000000000001" customHeight="1" x14ac:dyDescent="0.25">
      <c r="B11" s="30">
        <v>3</v>
      </c>
      <c r="C11" s="33"/>
      <c r="D11" s="33"/>
      <c r="E11" s="33"/>
      <c r="F11" s="33"/>
      <c r="G11" s="33"/>
      <c r="H11" s="33"/>
      <c r="I11" s="33"/>
      <c r="J11" s="34"/>
      <c r="L11" s="15"/>
      <c r="M11" s="9"/>
      <c r="N11" s="14"/>
      <c r="O11" s="9"/>
    </row>
    <row r="12" spans="2:15" ht="20.100000000000001" customHeight="1" x14ac:dyDescent="0.25">
      <c r="B12" s="30">
        <v>4</v>
      </c>
      <c r="C12" s="33"/>
      <c r="D12" s="33"/>
      <c r="E12" s="33"/>
      <c r="F12" s="48"/>
      <c r="G12" s="33"/>
      <c r="H12" s="33"/>
      <c r="I12" s="33"/>
      <c r="J12" s="34"/>
      <c r="L12" s="15"/>
      <c r="M12" s="9"/>
      <c r="N12" s="14"/>
      <c r="O12" s="9"/>
    </row>
    <row r="13" spans="2:15" ht="20.100000000000001" customHeight="1" x14ac:dyDescent="0.25">
      <c r="B13" s="30">
        <v>5</v>
      </c>
      <c r="C13" s="33"/>
      <c r="D13" s="33"/>
      <c r="E13" s="33"/>
      <c r="F13" s="33"/>
      <c r="G13" s="33"/>
      <c r="H13" s="33"/>
      <c r="I13" s="33"/>
      <c r="J13" s="34"/>
      <c r="L13" s="15"/>
      <c r="M13" s="9"/>
      <c r="N13" s="14"/>
      <c r="O13" s="9"/>
    </row>
    <row r="14" spans="2:15" ht="20.100000000000001" customHeight="1" x14ac:dyDescent="0.25">
      <c r="B14" s="30">
        <v>6</v>
      </c>
      <c r="C14" s="33"/>
      <c r="D14" s="33"/>
      <c r="E14" s="33"/>
      <c r="F14" s="33"/>
      <c r="G14" s="33"/>
      <c r="H14" s="33"/>
      <c r="I14" s="33"/>
      <c r="J14" s="34"/>
      <c r="L14" s="15"/>
      <c r="M14" s="9"/>
      <c r="N14" s="14"/>
      <c r="O14" s="9"/>
    </row>
    <row r="15" spans="2:15" ht="20.100000000000001" customHeight="1" x14ac:dyDescent="0.25">
      <c r="B15" s="30">
        <v>9</v>
      </c>
      <c r="C15" s="33"/>
      <c r="D15" s="33"/>
      <c r="E15" s="33"/>
      <c r="F15" s="33"/>
      <c r="G15" s="33"/>
      <c r="H15" s="33"/>
      <c r="I15" s="33"/>
      <c r="J15" s="34"/>
      <c r="L15" s="15"/>
      <c r="M15" s="9"/>
      <c r="N15" s="14"/>
      <c r="O15" s="9"/>
    </row>
    <row r="16" spans="2:15" ht="20.100000000000001" customHeight="1" x14ac:dyDescent="0.25">
      <c r="B16" s="30">
        <v>10</v>
      </c>
      <c r="C16" s="33"/>
      <c r="D16" s="33"/>
      <c r="E16" s="33"/>
      <c r="F16" s="33"/>
      <c r="G16" s="33"/>
      <c r="H16" s="33"/>
      <c r="I16" s="33"/>
      <c r="J16" s="34"/>
      <c r="L16" s="15"/>
      <c r="M16" s="9"/>
      <c r="N16" s="14"/>
      <c r="O16" s="9"/>
    </row>
    <row r="17" spans="2:15" ht="20.100000000000001" customHeight="1" x14ac:dyDescent="0.25">
      <c r="B17" s="30">
        <v>11</v>
      </c>
      <c r="C17" s="34"/>
      <c r="D17" s="33"/>
      <c r="E17" s="33"/>
      <c r="F17" s="33"/>
      <c r="G17" s="33"/>
      <c r="H17" s="33"/>
      <c r="I17" s="33"/>
      <c r="J17" s="34"/>
      <c r="L17" s="13"/>
      <c r="M17" s="9"/>
      <c r="N17" s="14"/>
      <c r="O17" s="9"/>
    </row>
    <row r="18" spans="2:15" ht="20.100000000000001" customHeight="1" x14ac:dyDescent="0.25">
      <c r="B18" s="30">
        <v>12</v>
      </c>
      <c r="C18" s="33"/>
      <c r="D18" s="33"/>
      <c r="E18" s="34"/>
      <c r="F18" s="33"/>
      <c r="G18" s="33"/>
      <c r="H18" s="33"/>
      <c r="I18" s="33"/>
      <c r="J18" s="34"/>
      <c r="L18" s="13"/>
      <c r="M18" s="9"/>
      <c r="N18" s="14"/>
      <c r="O18" s="9"/>
    </row>
    <row r="19" spans="2:15" ht="20.100000000000001" customHeight="1" x14ac:dyDescent="0.25">
      <c r="B19" s="30">
        <v>13</v>
      </c>
      <c r="C19" s="33"/>
      <c r="D19" s="33"/>
      <c r="E19" s="33"/>
      <c r="F19" s="33"/>
      <c r="G19" s="33"/>
      <c r="H19" s="33"/>
      <c r="I19" s="33"/>
      <c r="J19" s="34"/>
      <c r="L19" s="13"/>
      <c r="M19" s="9"/>
      <c r="N19" s="14"/>
      <c r="O19" s="9"/>
    </row>
    <row r="20" spans="2:15" ht="20.100000000000001" customHeight="1" x14ac:dyDescent="0.25">
      <c r="B20" s="30">
        <v>16</v>
      </c>
      <c r="C20" s="33"/>
      <c r="D20" s="33"/>
      <c r="E20" s="33"/>
      <c r="F20" s="33"/>
      <c r="G20" s="33"/>
      <c r="H20" s="33"/>
      <c r="I20" s="33"/>
      <c r="J20" s="34"/>
      <c r="L20" s="13"/>
      <c r="M20" s="9"/>
      <c r="N20" s="14"/>
      <c r="O20" s="9"/>
    </row>
    <row r="21" spans="2:15" ht="20.100000000000001" customHeight="1" x14ac:dyDescent="0.25">
      <c r="B21" s="30">
        <v>17</v>
      </c>
      <c r="C21" s="33"/>
      <c r="D21" s="33"/>
      <c r="E21" s="33"/>
      <c r="F21" s="33"/>
      <c r="G21" s="33"/>
      <c r="H21" s="33"/>
      <c r="I21" s="33"/>
      <c r="J21" s="34"/>
      <c r="L21" s="13"/>
      <c r="M21" s="9"/>
      <c r="N21" s="14"/>
      <c r="O21" s="9"/>
    </row>
    <row r="22" spans="2:15" ht="20.100000000000001" customHeight="1" x14ac:dyDescent="0.25">
      <c r="B22" s="30">
        <v>18</v>
      </c>
      <c r="C22" s="33"/>
      <c r="D22" s="33"/>
      <c r="E22" s="34"/>
      <c r="F22" s="33"/>
      <c r="G22" s="33"/>
      <c r="H22" s="33"/>
      <c r="I22" s="33"/>
      <c r="J22" s="34"/>
      <c r="L22" s="15"/>
      <c r="M22" s="9"/>
      <c r="N22" s="14"/>
      <c r="O22" s="9"/>
    </row>
    <row r="23" spans="2:15" ht="20.100000000000001" customHeight="1" x14ac:dyDescent="0.25">
      <c r="B23" s="30">
        <v>19</v>
      </c>
      <c r="C23" s="49"/>
      <c r="D23" s="49"/>
      <c r="E23" s="33"/>
      <c r="F23" s="33"/>
      <c r="G23" s="33"/>
      <c r="H23" s="33"/>
      <c r="I23" s="33"/>
      <c r="J23" s="34"/>
      <c r="L23" s="15"/>
      <c r="M23" s="9"/>
      <c r="N23" s="14"/>
      <c r="O23" s="9"/>
    </row>
    <row r="24" spans="2:15" ht="20.100000000000001" customHeight="1" x14ac:dyDescent="0.25">
      <c r="B24" s="30">
        <v>20</v>
      </c>
      <c r="C24" s="50"/>
      <c r="D24" s="53"/>
      <c r="E24" s="33"/>
      <c r="F24" s="33"/>
      <c r="G24" s="33"/>
      <c r="H24" s="33"/>
      <c r="I24" s="33"/>
      <c r="J24" s="34"/>
      <c r="L24" s="15"/>
      <c r="M24" s="9"/>
      <c r="N24" s="14"/>
      <c r="O24" s="9"/>
    </row>
    <row r="25" spans="2:15" ht="20.100000000000001" customHeight="1" x14ac:dyDescent="0.25">
      <c r="B25" s="30">
        <v>23</v>
      </c>
      <c r="C25" s="51"/>
      <c r="D25" s="51"/>
      <c r="E25" s="33"/>
      <c r="F25" s="33"/>
      <c r="G25" s="33"/>
      <c r="H25" s="33"/>
      <c r="I25" s="33"/>
      <c r="J25" s="34"/>
      <c r="L25" s="14"/>
      <c r="M25" s="9"/>
      <c r="N25" s="14"/>
      <c r="O25" s="9"/>
    </row>
    <row r="26" spans="2:15" ht="20.100000000000001" customHeight="1" x14ac:dyDescent="0.25">
      <c r="B26" s="30">
        <v>24</v>
      </c>
      <c r="C26" s="33"/>
      <c r="D26" s="33"/>
      <c r="E26" s="33"/>
      <c r="F26" s="33"/>
      <c r="G26" s="33"/>
      <c r="H26" s="33"/>
      <c r="I26" s="33"/>
      <c r="J26" s="34"/>
      <c r="L26" s="14"/>
      <c r="M26" s="9"/>
      <c r="N26" s="14"/>
      <c r="O26" s="9"/>
    </row>
    <row r="27" spans="2:15" ht="20.100000000000001" customHeight="1" x14ac:dyDescent="0.25">
      <c r="B27" s="42">
        <v>25</v>
      </c>
      <c r="C27" s="49"/>
      <c r="D27" s="49"/>
      <c r="E27" s="49"/>
      <c r="F27" s="49"/>
      <c r="G27" s="49"/>
      <c r="H27" s="49"/>
      <c r="I27" s="49"/>
      <c r="J27" s="52"/>
      <c r="L27" s="14"/>
    </row>
    <row r="28" spans="2:15" ht="20.100000000000001" customHeight="1" x14ac:dyDescent="0.25">
      <c r="B28" s="30">
        <v>26</v>
      </c>
      <c r="C28" s="50"/>
      <c r="D28" s="50"/>
      <c r="E28" s="50"/>
      <c r="F28" s="53"/>
      <c r="G28" s="53"/>
      <c r="H28" s="53"/>
      <c r="I28" s="53"/>
      <c r="J28" s="34"/>
      <c r="L28" s="14"/>
    </row>
    <row r="29" spans="2:15" ht="20.100000000000001" customHeight="1" x14ac:dyDescent="0.25">
      <c r="B29" s="30">
        <v>27</v>
      </c>
      <c r="C29" s="33"/>
      <c r="D29" s="33"/>
      <c r="E29" s="33"/>
      <c r="F29" s="33"/>
      <c r="G29" s="33"/>
      <c r="H29" s="33"/>
      <c r="I29" s="33"/>
      <c r="J29" s="34"/>
      <c r="L29" s="14"/>
    </row>
    <row r="30" spans="2:15" ht="20.100000000000001" customHeight="1" x14ac:dyDescent="0.25">
      <c r="B30" s="30">
        <v>30</v>
      </c>
      <c r="C30" s="10"/>
      <c r="D30" s="10"/>
      <c r="E30" s="10"/>
      <c r="F30" s="10"/>
      <c r="G30" s="10"/>
      <c r="H30" s="10"/>
      <c r="I30" s="10"/>
      <c r="J30" s="12"/>
      <c r="L30" s="14"/>
    </row>
    <row r="31" spans="2:15" ht="20.100000000000001" customHeight="1" x14ac:dyDescent="0.25">
      <c r="B31" s="30">
        <v>31</v>
      </c>
      <c r="C31" s="10"/>
      <c r="D31" s="10"/>
      <c r="E31" s="10"/>
      <c r="F31" s="10"/>
      <c r="G31" s="10"/>
      <c r="H31" s="10"/>
      <c r="I31" s="10"/>
      <c r="J31" s="12"/>
      <c r="L31" s="14"/>
    </row>
    <row r="32" spans="2:15" ht="20.100000000000001" customHeight="1" thickBot="1" x14ac:dyDescent="0.3">
      <c r="B32" s="24" t="s">
        <v>23</v>
      </c>
      <c r="C32" s="46" t="e">
        <f>AVERAGE(C10:C31)</f>
        <v>#DIV/0!</v>
      </c>
      <c r="D32" s="46" t="e">
        <f t="shared" ref="D32:J32" si="0">AVERAGE(D10:D31)</f>
        <v>#DIV/0!</v>
      </c>
      <c r="E32" s="46" t="e">
        <f t="shared" si="0"/>
        <v>#DIV/0!</v>
      </c>
      <c r="F32" s="46" t="e">
        <f t="shared" si="0"/>
        <v>#DIV/0!</v>
      </c>
      <c r="G32" s="46" t="e">
        <f t="shared" si="0"/>
        <v>#DIV/0!</v>
      </c>
      <c r="H32" s="46" t="e">
        <f t="shared" si="0"/>
        <v>#DIV/0!</v>
      </c>
      <c r="I32" s="46" t="e">
        <f t="shared" si="0"/>
        <v>#DIV/0!</v>
      </c>
      <c r="J32" s="66" t="e">
        <f t="shared" si="0"/>
        <v>#DIV/0!</v>
      </c>
      <c r="L32" s="9"/>
    </row>
    <row r="33" spans="2:12" ht="20.100000000000001" customHeight="1" thickBot="1" x14ac:dyDescent="0.3">
      <c r="B33" s="24" t="s">
        <v>24</v>
      </c>
      <c r="C33" s="46">
        <f>MIN(C10:C31)</f>
        <v>0</v>
      </c>
      <c r="D33" s="46">
        <f t="shared" ref="D33:J33" si="1">MIN(D10:D31)</f>
        <v>0</v>
      </c>
      <c r="E33" s="46">
        <f t="shared" si="1"/>
        <v>0</v>
      </c>
      <c r="F33" s="46">
        <f t="shared" si="1"/>
        <v>0</v>
      </c>
      <c r="G33" s="46">
        <f t="shared" si="1"/>
        <v>0</v>
      </c>
      <c r="H33" s="46">
        <f t="shared" si="1"/>
        <v>0</v>
      </c>
      <c r="I33" s="46">
        <f t="shared" si="1"/>
        <v>0</v>
      </c>
      <c r="J33" s="25">
        <f t="shared" si="1"/>
        <v>0</v>
      </c>
      <c r="L33" s="9"/>
    </row>
    <row r="34" spans="2:12" ht="20.100000000000001" customHeight="1" thickBot="1" x14ac:dyDescent="0.3">
      <c r="B34" s="43" t="s">
        <v>25</v>
      </c>
      <c r="C34" s="47">
        <f>MAX(C10:C31)</f>
        <v>0</v>
      </c>
      <c r="D34" s="47">
        <f t="shared" ref="D34:J34" si="2">MAX(D10:D31)</f>
        <v>0</v>
      </c>
      <c r="E34" s="47">
        <f t="shared" si="2"/>
        <v>0</v>
      </c>
      <c r="F34" s="47">
        <f t="shared" si="2"/>
        <v>0</v>
      </c>
      <c r="G34" s="47">
        <f t="shared" si="2"/>
        <v>0</v>
      </c>
      <c r="H34" s="47">
        <f t="shared" si="2"/>
        <v>0</v>
      </c>
      <c r="I34" s="47">
        <f t="shared" si="2"/>
        <v>0</v>
      </c>
      <c r="J34" s="19">
        <f t="shared" si="2"/>
        <v>0</v>
      </c>
    </row>
    <row r="36" spans="2:12" x14ac:dyDescent="0.25">
      <c r="B36" s="21" t="s">
        <v>26</v>
      </c>
      <c r="C36"/>
      <c r="D36"/>
      <c r="E36"/>
      <c r="F36"/>
      <c r="G36"/>
      <c r="H36"/>
      <c r="I36"/>
      <c r="J36"/>
    </row>
    <row r="37" spans="2:12" x14ac:dyDescent="0.25">
      <c r="B37" s="22" t="s">
        <v>27</v>
      </c>
      <c r="C37"/>
      <c r="D37"/>
      <c r="E37"/>
      <c r="F37"/>
      <c r="G37"/>
      <c r="H37"/>
      <c r="I37"/>
      <c r="J37"/>
    </row>
    <row r="38" spans="2:12" x14ac:dyDescent="0.25">
      <c r="B38" s="23" t="s">
        <v>28</v>
      </c>
      <c r="C38"/>
      <c r="D38"/>
      <c r="E38"/>
      <c r="F38"/>
      <c r="G38"/>
      <c r="H38"/>
      <c r="I38"/>
      <c r="J38"/>
    </row>
    <row r="39" spans="2:12" x14ac:dyDescent="0.25">
      <c r="B39" s="22" t="s">
        <v>29</v>
      </c>
      <c r="C39"/>
      <c r="D39"/>
      <c r="E39"/>
      <c r="F39"/>
      <c r="G39"/>
      <c r="H39"/>
      <c r="I39"/>
      <c r="J39"/>
    </row>
    <row r="40" spans="2:12" x14ac:dyDescent="0.25">
      <c r="B40" s="22" t="s">
        <v>30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 2019</vt:lpstr>
      <vt:lpstr>Feb 2019</vt:lpstr>
      <vt:lpstr>Mar 2019</vt:lpstr>
      <vt:lpstr>Apr 2019</vt:lpstr>
      <vt:lpstr>May2019</vt:lpstr>
      <vt:lpstr>Jun2019</vt:lpstr>
      <vt:lpstr>Jul2019</vt:lpstr>
      <vt:lpstr>Aug2019</vt:lpstr>
      <vt:lpstr>Sep2019</vt:lpstr>
      <vt:lpstr>Oct2019</vt:lpstr>
      <vt:lpstr>Nov2019</vt:lpstr>
      <vt:lpstr>Dec2019</vt:lpstr>
      <vt:lpstr>Sheet1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Baizurah Mohd Yusof</dc:creator>
  <cp:lastModifiedBy>Mohammad Najmuddin Bin Hassan</cp:lastModifiedBy>
  <cp:lastPrinted>2019-03-28T06:46:34Z</cp:lastPrinted>
  <dcterms:created xsi:type="dcterms:W3CDTF">2019-01-02T00:02:21Z</dcterms:created>
  <dcterms:modified xsi:type="dcterms:W3CDTF">2019-11-29T07:57:06Z</dcterms:modified>
</cp:coreProperties>
</file>