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0" windowWidth="15600" windowHeight="10896" firstSheet="11" activeTab="11"/>
  </bookViews>
  <sheets>
    <sheet name="Jan 2021" sheetId="1" state="hidden" r:id="rId1"/>
    <sheet name="Feb 2021" sheetId="2" state="hidden" r:id="rId2"/>
    <sheet name="Mar 2021" sheetId="3" state="hidden" r:id="rId3"/>
    <sheet name="Apr 2021" sheetId="4" state="hidden" r:id="rId4"/>
    <sheet name="May2021" sheetId="6" state="hidden" r:id="rId5"/>
    <sheet name="Jun2021" sheetId="5" state="hidden" r:id="rId6"/>
    <sheet name="Jul2021" sheetId="7" state="hidden" r:id="rId7"/>
    <sheet name="Aug2021" sheetId="9" state="hidden" r:id="rId8"/>
    <sheet name="Sep2021" sheetId="10" state="hidden" r:id="rId9"/>
    <sheet name="Oct2021" sheetId="11" state="hidden" r:id="rId10"/>
    <sheet name="Nov2021" sheetId="12" state="hidden" r:id="rId11"/>
    <sheet name="Dec2021" sheetId="13" r:id="rId12"/>
    <sheet name="Sheet1" sheetId="14" r:id="rId13"/>
  </sheets>
  <calcPr calcId="144525"/>
</workbook>
</file>

<file path=xl/calcChain.xml><?xml version="1.0" encoding="utf-8"?>
<calcChain xmlns="http://schemas.openxmlformats.org/spreadsheetml/2006/main">
  <c r="E32" i="4" l="1"/>
  <c r="E33" i="4"/>
  <c r="E34" i="4"/>
  <c r="D30" i="1" l="1"/>
  <c r="E30" i="1"/>
  <c r="F30" i="1"/>
  <c r="G30" i="1"/>
  <c r="H30" i="1"/>
  <c r="I30" i="1"/>
  <c r="J30" i="1"/>
  <c r="D31" i="1"/>
  <c r="E31" i="1"/>
  <c r="F31" i="1"/>
  <c r="G31" i="1"/>
  <c r="H31" i="1"/>
  <c r="I31" i="1"/>
  <c r="J31" i="1"/>
  <c r="D32" i="1"/>
  <c r="E32" i="1"/>
  <c r="F32" i="1"/>
  <c r="G32" i="1"/>
  <c r="H32" i="1"/>
  <c r="I32" i="1"/>
  <c r="J32" i="1"/>
  <c r="C31" i="1"/>
  <c r="C32" i="1"/>
  <c r="D33" i="13" l="1"/>
  <c r="E33" i="13"/>
  <c r="F33" i="13"/>
  <c r="G33" i="13"/>
  <c r="H33" i="13"/>
  <c r="I33" i="13"/>
  <c r="J33" i="13"/>
  <c r="D34" i="13"/>
  <c r="E34" i="13"/>
  <c r="F34" i="13"/>
  <c r="G34" i="13"/>
  <c r="H34" i="13"/>
  <c r="I34" i="13"/>
  <c r="J34" i="13"/>
  <c r="D35" i="13"/>
  <c r="E35" i="13"/>
  <c r="F35" i="13"/>
  <c r="G35" i="13"/>
  <c r="H35" i="13"/>
  <c r="I35" i="13"/>
  <c r="J35" i="13"/>
  <c r="C35" i="13"/>
  <c r="C34" i="13"/>
  <c r="C33" i="13"/>
  <c r="C31" i="11" l="1"/>
  <c r="D31" i="11"/>
  <c r="C32" i="10" l="1"/>
  <c r="C32" i="7" l="1"/>
  <c r="C33" i="7"/>
  <c r="C34" i="7"/>
  <c r="D32" i="7" l="1"/>
  <c r="E32" i="7"/>
  <c r="F32" i="7"/>
  <c r="G32" i="7"/>
  <c r="H32" i="7"/>
  <c r="I32" i="7"/>
  <c r="J32" i="7"/>
  <c r="D33" i="7"/>
  <c r="E33" i="7"/>
  <c r="F33" i="7"/>
  <c r="G33" i="7"/>
  <c r="H33" i="7"/>
  <c r="I33" i="7"/>
  <c r="J33" i="7"/>
  <c r="D34" i="7"/>
  <c r="E34" i="7"/>
  <c r="F34" i="7"/>
  <c r="G34" i="7"/>
  <c r="H34" i="7"/>
  <c r="I34" i="7"/>
  <c r="J34" i="7"/>
  <c r="C31" i="6"/>
  <c r="C32" i="6"/>
  <c r="D33" i="3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D35" i="3"/>
  <c r="E35" i="3"/>
  <c r="F35" i="3"/>
  <c r="G35" i="3"/>
  <c r="H35" i="3"/>
  <c r="I35" i="3"/>
  <c r="J35" i="3"/>
  <c r="C29" i="2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D34" i="10"/>
  <c r="E34" i="10"/>
  <c r="F34" i="10"/>
  <c r="G34" i="10"/>
  <c r="H34" i="10"/>
  <c r="I34" i="10"/>
  <c r="J34" i="10"/>
  <c r="C34" i="10"/>
  <c r="C33" i="10"/>
  <c r="D32" i="5"/>
  <c r="E32" i="5"/>
  <c r="F32" i="5"/>
  <c r="G32" i="5"/>
  <c r="H32" i="5"/>
  <c r="I32" i="5"/>
  <c r="J32" i="5"/>
  <c r="D33" i="5"/>
  <c r="E33" i="5"/>
  <c r="F33" i="5"/>
  <c r="G33" i="5"/>
  <c r="H33" i="5"/>
  <c r="I33" i="5"/>
  <c r="J33" i="5"/>
  <c r="D34" i="5"/>
  <c r="E34" i="5"/>
  <c r="F34" i="5"/>
  <c r="G34" i="5"/>
  <c r="H34" i="5"/>
  <c r="I34" i="5"/>
  <c r="J34" i="5"/>
  <c r="C34" i="5"/>
  <c r="C33" i="5"/>
  <c r="C32" i="5"/>
  <c r="C34" i="4"/>
  <c r="C33" i="4"/>
  <c r="C32" i="4"/>
  <c r="C35" i="3"/>
  <c r="C34" i="3"/>
  <c r="C33" i="3"/>
  <c r="D29" i="2"/>
  <c r="E29" i="2"/>
  <c r="F29" i="2"/>
  <c r="G29" i="2"/>
  <c r="H29" i="2"/>
  <c r="I29" i="2"/>
  <c r="J29" i="2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C30" i="1"/>
  <c r="E31" i="11"/>
  <c r="F31" i="11"/>
  <c r="G31" i="11"/>
  <c r="H31" i="11"/>
  <c r="I31" i="11"/>
  <c r="J31" i="11"/>
  <c r="D32" i="1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C33" i="11"/>
  <c r="C32" i="11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D32" i="9"/>
  <c r="E32" i="9"/>
  <c r="F32" i="9"/>
  <c r="G32" i="9"/>
  <c r="H32" i="9"/>
  <c r="I32" i="9"/>
  <c r="J32" i="9"/>
  <c r="D33" i="9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C32" i="9"/>
  <c r="C34" i="12"/>
  <c r="C33" i="12"/>
  <c r="C34" i="9"/>
  <c r="C33" i="9"/>
  <c r="D31" i="6"/>
  <c r="E31" i="6"/>
  <c r="F31" i="6"/>
  <c r="G31" i="6"/>
  <c r="H31" i="6"/>
  <c r="I31" i="6"/>
  <c r="J31" i="6"/>
  <c r="D32" i="6"/>
  <c r="E32" i="6"/>
  <c r="F32" i="6"/>
  <c r="G32" i="6"/>
  <c r="H32" i="6"/>
  <c r="I32" i="6"/>
  <c r="J32" i="6"/>
  <c r="D33" i="6"/>
  <c r="E33" i="6"/>
  <c r="F33" i="6"/>
  <c r="G33" i="6"/>
  <c r="H33" i="6"/>
  <c r="I33" i="6"/>
  <c r="J33" i="6"/>
  <c r="C33" i="6"/>
  <c r="C30" i="2"/>
  <c r="C31" i="2"/>
  <c r="J34" i="4"/>
  <c r="I34" i="4"/>
  <c r="H34" i="4"/>
  <c r="G34" i="4"/>
  <c r="F34" i="4"/>
  <c r="D34" i="4"/>
  <c r="J33" i="4"/>
  <c r="I33" i="4"/>
  <c r="H33" i="4"/>
  <c r="G33" i="4"/>
  <c r="F33" i="4"/>
  <c r="D33" i="4"/>
  <c r="J32" i="4"/>
  <c r="I32" i="4"/>
  <c r="H32" i="4"/>
  <c r="G32" i="4"/>
  <c r="F32" i="4"/>
  <c r="D32" i="4"/>
</calcChain>
</file>

<file path=xl/sharedStrings.xml><?xml version="1.0" encoding="utf-8"?>
<sst xmlns="http://schemas.openxmlformats.org/spreadsheetml/2006/main" count="739" uniqueCount="47">
  <si>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</si>
  <si>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</si>
  <si>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</si>
  <si>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</si>
  <si>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</si>
  <si>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</si>
  <si>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</si>
  <si>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</si>
  <si>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</si>
  <si>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</si>
  <si>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</si>
  <si>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</si>
  <si>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</si>
  <si>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</si>
  <si>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</si>
  <si>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</si>
  <si>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</si>
  <si>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</si>
  <si>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</si>
  <si>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</si>
  <si>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</si>
  <si>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</si>
  <si>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</si>
  <si>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</si>
  <si>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</si>
  <si>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</si>
  <si>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</si>
  <si>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</si>
  <si>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</si>
  <si>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</si>
  <si>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r>
      <t xml:space="preserve">Month: </t>
    </r>
    <r>
      <rPr>
        <b/>
        <sz val="12"/>
        <color rgb="FF000099"/>
        <rFont val="Arial Black"/>
        <family val="2"/>
      </rPr>
      <t>DECEMBER 2021</t>
    </r>
  </si>
  <si>
    <r>
      <t xml:space="preserve">Month: </t>
    </r>
    <r>
      <rPr>
        <b/>
        <sz val="12"/>
        <color rgb="FF000099"/>
        <rFont val="Arial Black"/>
        <family val="2"/>
      </rPr>
      <t>NOVEMBER 2021</t>
    </r>
  </si>
  <si>
    <r>
      <t xml:space="preserve">Month: </t>
    </r>
    <r>
      <rPr>
        <b/>
        <sz val="12"/>
        <color rgb="FF000099"/>
        <rFont val="Arial Black"/>
        <family val="2"/>
      </rPr>
      <t>SEPTEMBER 2021</t>
    </r>
  </si>
  <si>
    <r>
      <t xml:space="preserve">Month: </t>
    </r>
    <r>
      <rPr>
        <b/>
        <sz val="12"/>
        <color rgb="FF000099"/>
        <rFont val="Arial Black"/>
        <family val="2"/>
      </rPr>
      <t>AUGUST 2021</t>
    </r>
  </si>
  <si>
    <r>
      <t xml:space="preserve">Month: </t>
    </r>
    <r>
      <rPr>
        <b/>
        <sz val="12"/>
        <color rgb="FF000099"/>
        <rFont val="Arial Black"/>
        <family val="2"/>
      </rPr>
      <t>JULY 2021</t>
    </r>
  </si>
  <si>
    <r>
      <t xml:space="preserve">Month: </t>
    </r>
    <r>
      <rPr>
        <b/>
        <sz val="12"/>
        <color rgb="FF000099"/>
        <rFont val="Arial Black"/>
        <family val="2"/>
      </rPr>
      <t>JUNE 2021</t>
    </r>
  </si>
  <si>
    <r>
      <t xml:space="preserve">Month: </t>
    </r>
    <r>
      <rPr>
        <b/>
        <sz val="12"/>
        <color rgb="FF000099"/>
        <rFont val="Arial Black"/>
        <family val="2"/>
      </rPr>
      <t>MAY 2021</t>
    </r>
  </si>
  <si>
    <r>
      <t xml:space="preserve">Month: </t>
    </r>
    <r>
      <rPr>
        <b/>
        <sz val="12"/>
        <color rgb="FF000099"/>
        <rFont val="Arial Black"/>
        <family val="2"/>
      </rPr>
      <t>APRIL 2021</t>
    </r>
  </si>
  <si>
    <r>
      <t>Month: MARCH</t>
    </r>
    <r>
      <rPr>
        <b/>
        <sz val="12"/>
        <color rgb="FF000099"/>
        <rFont val="Arial Black"/>
        <family val="2"/>
      </rPr>
      <t xml:space="preserve"> 2021</t>
    </r>
  </si>
  <si>
    <r>
      <t xml:space="preserve">Month: </t>
    </r>
    <r>
      <rPr>
        <b/>
        <sz val="12"/>
        <color rgb="FF000099"/>
        <rFont val="Arial Black"/>
        <family val="2"/>
      </rPr>
      <t>FEBRUARY 2021</t>
    </r>
  </si>
  <si>
    <t>N.A.</t>
  </si>
  <si>
    <t>M.C.</t>
  </si>
  <si>
    <r>
      <t xml:space="preserve">Month: </t>
    </r>
    <r>
      <rPr>
        <b/>
        <sz val="12"/>
        <color rgb="FF000099"/>
        <rFont val="Arial Black"/>
        <family val="2"/>
      </rPr>
      <t>JANUARY 2021</t>
    </r>
  </si>
  <si>
    <t>157.50 </t>
  </si>
  <si>
    <t>165.50 </t>
  </si>
  <si>
    <r>
      <t xml:space="preserve">Month: </t>
    </r>
    <r>
      <rPr>
        <b/>
        <sz val="11"/>
        <color rgb="FF000099"/>
        <rFont val="Arial"/>
        <family val="2"/>
      </rPr>
      <t>OCTOBER 2021</t>
    </r>
  </si>
  <si>
    <t xml:space="preserve">M.C.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</si>
</sst>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  <numFmt numFmtId="166" formatCode="0.000"/>
    <numFmt numFmtId="167" formatCode="0.00;[Red]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color rgb="FF000099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Border="1"/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2" borderId="1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2" fontId="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2" borderId="15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6" fillId="0" borderId="0" xfId="0" applyFont="1"/>
    <xf numFmtId="0" fontId="1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Comma [0]" xfId="1" builtinId="6"/>
    <cellStyle name="Comma [0] 2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13" zoomScale="76" zoomScaleNormal="76" workbookViewId="0">
      <selection activeCell="J28" sqref="J28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107" t="s">
        <v>0</v>
      </c>
      <c r="C2" s="107"/>
      <c r="D2" s="107"/>
      <c r="E2" s="107"/>
      <c r="F2" s="107"/>
      <c r="G2" s="107"/>
      <c r="H2" s="107"/>
      <c r="I2" s="107"/>
      <c r="J2" s="107"/>
    </row>
    <row r="3" spans="2:15" ht="19.5" customHeight="1" x14ac:dyDescent="0.45">
      <c r="B3" s="107" t="s">
        <v>1</v>
      </c>
      <c r="C3" s="107"/>
      <c r="D3" s="107"/>
      <c r="E3" s="107"/>
      <c r="F3" s="107"/>
      <c r="G3" s="107"/>
      <c r="H3" s="107"/>
      <c r="I3" s="107"/>
      <c r="J3" s="107"/>
    </row>
    <row r="4" spans="2:15" ht="19.5" customHeight="1" x14ac:dyDescent="0.3">
      <c r="B4" s="1"/>
    </row>
    <row r="5" spans="2:15" ht="19.5" customHeight="1" x14ac:dyDescent="0.4">
      <c r="B5" s="108" t="s">
        <v>42</v>
      </c>
      <c r="C5" s="108"/>
      <c r="D5" s="108"/>
      <c r="E5" s="108"/>
      <c r="F5" s="108"/>
      <c r="G5" s="108"/>
      <c r="H5" s="108"/>
      <c r="I5" s="108"/>
      <c r="J5" s="108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109" t="s">
        <v>2</v>
      </c>
      <c r="C7" s="110" t="s">
        <v>3</v>
      </c>
      <c r="D7" s="111"/>
      <c r="E7" s="5" t="s">
        <v>4</v>
      </c>
      <c r="F7" s="5" t="s">
        <v>5</v>
      </c>
      <c r="G7" s="112" t="s">
        <v>6</v>
      </c>
      <c r="H7" s="112"/>
      <c r="I7" s="5" t="s">
        <v>7</v>
      </c>
      <c r="J7" s="5" t="s">
        <v>8</v>
      </c>
    </row>
    <row r="8" spans="2:15" ht="20.100000000000001" customHeight="1" x14ac:dyDescent="0.3">
      <c r="B8" s="109"/>
      <c r="C8" s="113" t="s">
        <v>9</v>
      </c>
      <c r="D8" s="114"/>
      <c r="E8" s="6" t="s">
        <v>10</v>
      </c>
      <c r="F8" s="6" t="s">
        <v>11</v>
      </c>
      <c r="G8" s="115" t="s">
        <v>12</v>
      </c>
      <c r="H8" s="115"/>
      <c r="I8" s="6" t="s">
        <v>13</v>
      </c>
      <c r="J8" s="6" t="s">
        <v>14</v>
      </c>
    </row>
    <row r="9" spans="2:15" ht="20.100000000000001" customHeight="1" x14ac:dyDescent="0.3">
      <c r="B9" s="109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4</v>
      </c>
      <c r="C10" s="73">
        <v>149.78</v>
      </c>
      <c r="D10" s="73">
        <v>216.82</v>
      </c>
      <c r="E10" s="78">
        <v>159.30000000000001</v>
      </c>
      <c r="F10" s="73">
        <v>155.4</v>
      </c>
      <c r="G10" s="10" t="s">
        <v>41</v>
      </c>
      <c r="H10" s="10" t="s">
        <v>41</v>
      </c>
      <c r="I10" s="73">
        <v>154.5</v>
      </c>
      <c r="J10" s="12" t="s">
        <v>40</v>
      </c>
      <c r="L10" s="15"/>
      <c r="M10" s="9"/>
      <c r="N10" s="14"/>
      <c r="O10" s="9"/>
    </row>
    <row r="11" spans="2:15" ht="20.100000000000001" customHeight="1" x14ac:dyDescent="0.25">
      <c r="B11" s="28">
        <v>5</v>
      </c>
      <c r="C11" s="73">
        <v>156.63</v>
      </c>
      <c r="D11" s="73">
        <v>219.71</v>
      </c>
      <c r="E11" s="78">
        <v>160.19999999999999</v>
      </c>
      <c r="F11" s="16">
        <v>158.1</v>
      </c>
      <c r="G11" s="10">
        <v>156.4</v>
      </c>
      <c r="H11" s="10">
        <v>233.5</v>
      </c>
      <c r="I11" s="73">
        <v>158</v>
      </c>
      <c r="J11" s="12" t="s">
        <v>40</v>
      </c>
      <c r="L11" s="15"/>
      <c r="M11" s="9"/>
      <c r="N11" s="14"/>
      <c r="O11" s="9"/>
    </row>
    <row r="12" spans="2:15" ht="20.100000000000001" customHeight="1" x14ac:dyDescent="0.25">
      <c r="B12" s="28">
        <v>6</v>
      </c>
      <c r="C12" s="10">
        <v>157.38</v>
      </c>
      <c r="D12" s="10">
        <v>220.79</v>
      </c>
      <c r="E12" s="78">
        <v>161.1</v>
      </c>
      <c r="F12" s="10">
        <v>157.19999999999999</v>
      </c>
      <c r="G12" s="10">
        <v>157.30000000000001</v>
      </c>
      <c r="H12" s="10">
        <v>233.2</v>
      </c>
      <c r="I12" s="10">
        <v>157.80000000000001</v>
      </c>
      <c r="J12" s="12" t="s">
        <v>40</v>
      </c>
      <c r="L12" s="15"/>
      <c r="M12" s="9"/>
      <c r="N12" s="14"/>
      <c r="O12" s="9"/>
    </row>
    <row r="13" spans="2:15" ht="20.100000000000001" customHeight="1" x14ac:dyDescent="0.25">
      <c r="B13" s="28">
        <v>7</v>
      </c>
      <c r="C13" s="73">
        <v>160.93</v>
      </c>
      <c r="D13" s="73">
        <v>223.21</v>
      </c>
      <c r="E13" s="78">
        <v>165.8</v>
      </c>
      <c r="F13" s="73">
        <v>162.69999999999999</v>
      </c>
      <c r="G13" s="10">
        <v>156.80000000000001</v>
      </c>
      <c r="H13" s="10">
        <v>232.2</v>
      </c>
      <c r="I13" s="73">
        <v>158</v>
      </c>
      <c r="J13" s="12" t="s">
        <v>40</v>
      </c>
      <c r="L13" s="15"/>
      <c r="M13" s="9"/>
      <c r="N13" s="14"/>
      <c r="O13" s="9"/>
    </row>
    <row r="14" spans="2:15" ht="20.100000000000001" customHeight="1" x14ac:dyDescent="0.25">
      <c r="B14" s="28">
        <v>8</v>
      </c>
      <c r="C14" s="73">
        <v>160.35</v>
      </c>
      <c r="D14" s="73">
        <v>224.66</v>
      </c>
      <c r="E14" s="78">
        <v>164.1</v>
      </c>
      <c r="F14" s="73">
        <v>160.4</v>
      </c>
      <c r="G14" s="73">
        <v>159.9</v>
      </c>
      <c r="H14" s="73">
        <v>234.4</v>
      </c>
      <c r="I14" s="73">
        <v>159</v>
      </c>
      <c r="J14" s="12" t="s">
        <v>40</v>
      </c>
      <c r="L14" s="15"/>
      <c r="M14" s="9"/>
      <c r="N14" s="14"/>
      <c r="O14" s="9"/>
    </row>
    <row r="15" spans="2:15" ht="20.100000000000001" customHeight="1" x14ac:dyDescent="0.25">
      <c r="B15" s="28">
        <v>11</v>
      </c>
      <c r="C15" s="78">
        <v>159.37</v>
      </c>
      <c r="D15" s="78">
        <v>218.24</v>
      </c>
      <c r="E15" s="78">
        <v>157.1</v>
      </c>
      <c r="F15" s="78">
        <v>156.30000000000001</v>
      </c>
      <c r="G15" s="10">
        <v>159.4</v>
      </c>
      <c r="H15" s="10">
        <v>233.7</v>
      </c>
      <c r="I15" s="78">
        <v>158</v>
      </c>
      <c r="J15" s="12" t="s">
        <v>40</v>
      </c>
      <c r="L15" s="15"/>
      <c r="M15" s="9"/>
      <c r="N15" s="14"/>
      <c r="O15" s="9"/>
    </row>
    <row r="16" spans="2:15" ht="20.100000000000001" customHeight="1" x14ac:dyDescent="0.25">
      <c r="B16" s="28">
        <v>12</v>
      </c>
      <c r="C16" s="12">
        <v>155.94999999999999</v>
      </c>
      <c r="D16" s="12">
        <v>216.61</v>
      </c>
      <c r="E16" s="78">
        <v>158.69999999999999</v>
      </c>
      <c r="F16" s="78">
        <v>154.85</v>
      </c>
      <c r="G16" s="78">
        <v>154.4</v>
      </c>
      <c r="H16" s="78">
        <v>227.3</v>
      </c>
      <c r="I16" s="78">
        <v>157.1</v>
      </c>
      <c r="J16" s="12" t="s">
        <v>40</v>
      </c>
      <c r="L16" s="13"/>
      <c r="M16" s="9"/>
      <c r="N16" s="14"/>
      <c r="O16" s="9"/>
    </row>
    <row r="17" spans="2:15" ht="20.100000000000001" customHeight="1" x14ac:dyDescent="0.3">
      <c r="B17" s="28">
        <v>13</v>
      </c>
      <c r="C17" s="78">
        <v>157.06</v>
      </c>
      <c r="D17" s="78">
        <v>218.35</v>
      </c>
      <c r="E17" s="78">
        <v>160.4</v>
      </c>
      <c r="F17" s="78">
        <v>157.6</v>
      </c>
      <c r="G17" s="78">
        <v>154.69999999999999</v>
      </c>
      <c r="H17" s="78">
        <v>230.5</v>
      </c>
      <c r="I17" s="79" t="s">
        <v>43</v>
      </c>
      <c r="J17" s="12" t="s">
        <v>40</v>
      </c>
      <c r="L17" s="13"/>
      <c r="M17" s="9"/>
      <c r="N17" s="14"/>
      <c r="O17" s="9"/>
    </row>
    <row r="18" spans="2:15" ht="20.100000000000001" customHeight="1" x14ac:dyDescent="0.25">
      <c r="B18" s="28">
        <v>14</v>
      </c>
      <c r="C18" s="78">
        <v>158.29</v>
      </c>
      <c r="D18" s="78">
        <v>217.71</v>
      </c>
      <c r="E18" s="78">
        <v>160.6</v>
      </c>
      <c r="F18" s="78">
        <v>156.5</v>
      </c>
      <c r="G18" s="78">
        <v>156.5</v>
      </c>
      <c r="H18" s="78">
        <v>232.9</v>
      </c>
      <c r="I18" s="78">
        <v>157.69999999999999</v>
      </c>
      <c r="J18" s="12" t="s">
        <v>40</v>
      </c>
      <c r="L18" s="13"/>
      <c r="M18" s="9"/>
      <c r="N18" s="14"/>
      <c r="O18" s="9"/>
    </row>
    <row r="19" spans="2:15" ht="20.100000000000001" customHeight="1" x14ac:dyDescent="0.25">
      <c r="B19" s="28">
        <v>15</v>
      </c>
      <c r="C19" s="78">
        <v>159.11000000000001</v>
      </c>
      <c r="D19" s="78">
        <v>222.48</v>
      </c>
      <c r="E19" s="78">
        <v>163</v>
      </c>
      <c r="F19" s="78">
        <v>161.30000000000001</v>
      </c>
      <c r="G19" s="78">
        <v>156</v>
      </c>
      <c r="H19" s="78">
        <v>235.8</v>
      </c>
      <c r="I19" s="78">
        <v>158.19999999999999</v>
      </c>
      <c r="J19" s="12" t="s">
        <v>40</v>
      </c>
      <c r="L19" s="13"/>
      <c r="M19" s="9"/>
      <c r="N19" s="14"/>
      <c r="O19" s="9"/>
    </row>
    <row r="20" spans="2:15" ht="20.100000000000001" customHeight="1" x14ac:dyDescent="0.25">
      <c r="B20" s="28">
        <v>18</v>
      </c>
      <c r="C20" s="78">
        <v>160.86000000000001</v>
      </c>
      <c r="D20" s="78">
        <v>222.11</v>
      </c>
      <c r="E20" s="78">
        <v>164.1</v>
      </c>
      <c r="F20" s="78">
        <v>161.19999999999999</v>
      </c>
      <c r="G20" s="78">
        <v>159.19999999999999</v>
      </c>
      <c r="H20" s="78">
        <v>240.7</v>
      </c>
      <c r="I20" s="78">
        <v>159</v>
      </c>
      <c r="J20" s="12" t="s">
        <v>40</v>
      </c>
      <c r="L20" s="13"/>
      <c r="M20" s="9"/>
      <c r="N20" s="14"/>
      <c r="O20" s="9"/>
    </row>
    <row r="21" spans="2:15" ht="20.100000000000001" customHeight="1" x14ac:dyDescent="0.25">
      <c r="B21" s="28">
        <v>19</v>
      </c>
      <c r="C21" s="78">
        <v>162.84</v>
      </c>
      <c r="D21" s="78">
        <v>222.11</v>
      </c>
      <c r="E21" s="78">
        <v>162.6</v>
      </c>
      <c r="F21" s="78">
        <v>160.65</v>
      </c>
      <c r="G21" s="10">
        <v>159.69999999999999</v>
      </c>
      <c r="H21" s="10">
        <v>239.7</v>
      </c>
      <c r="I21" s="78">
        <v>159</v>
      </c>
      <c r="J21" s="12" t="s">
        <v>40</v>
      </c>
      <c r="L21" s="15"/>
      <c r="M21" s="9"/>
      <c r="N21" s="14"/>
      <c r="O21" s="9"/>
    </row>
    <row r="22" spans="2:15" ht="20.100000000000001" customHeight="1" x14ac:dyDescent="0.25">
      <c r="B22" s="28">
        <v>20</v>
      </c>
      <c r="C22" s="17">
        <v>161.44</v>
      </c>
      <c r="D22" s="17">
        <v>221.15</v>
      </c>
      <c r="E22" s="78">
        <v>163.19999999999999</v>
      </c>
      <c r="F22" s="78">
        <v>159.55000000000001</v>
      </c>
      <c r="G22" s="10">
        <v>157.9</v>
      </c>
      <c r="H22" s="10">
        <v>235</v>
      </c>
      <c r="I22" s="78">
        <v>160</v>
      </c>
      <c r="J22" s="12" t="s">
        <v>40</v>
      </c>
      <c r="L22" s="15"/>
      <c r="M22" s="9"/>
      <c r="N22" s="14"/>
      <c r="O22" s="9"/>
    </row>
    <row r="23" spans="2:15" ht="20.100000000000001" customHeight="1" x14ac:dyDescent="0.25">
      <c r="B23" s="28">
        <v>21</v>
      </c>
      <c r="C23" s="36">
        <v>161.04</v>
      </c>
      <c r="D23" s="36">
        <v>219.35</v>
      </c>
      <c r="E23" s="78">
        <v>163.4</v>
      </c>
      <c r="F23" s="78">
        <v>160.6</v>
      </c>
      <c r="G23" s="10">
        <v>157.80000000000001</v>
      </c>
      <c r="H23" s="10">
        <v>233.2</v>
      </c>
      <c r="I23" s="78">
        <v>161</v>
      </c>
      <c r="J23" s="12" t="s">
        <v>40</v>
      </c>
      <c r="L23" s="15"/>
      <c r="M23" s="9"/>
      <c r="N23" s="14"/>
      <c r="O23" s="9"/>
    </row>
    <row r="24" spans="2:15" ht="20.100000000000001" customHeight="1" x14ac:dyDescent="0.25">
      <c r="B24" s="28">
        <v>22</v>
      </c>
      <c r="C24" s="18">
        <v>161.11000000000001</v>
      </c>
      <c r="D24" s="18">
        <v>215.14</v>
      </c>
      <c r="E24" s="78">
        <v>160.80000000000001</v>
      </c>
      <c r="F24" s="78">
        <v>157.35</v>
      </c>
      <c r="G24" s="78">
        <v>158.5</v>
      </c>
      <c r="H24" s="78">
        <v>235.3</v>
      </c>
      <c r="I24" s="78">
        <v>160.5</v>
      </c>
      <c r="J24" s="12" t="s">
        <v>40</v>
      </c>
      <c r="L24" s="14"/>
      <c r="M24" s="9"/>
      <c r="N24" s="14"/>
      <c r="O24" s="9"/>
    </row>
    <row r="25" spans="2:15" ht="20.100000000000001" customHeight="1" x14ac:dyDescent="0.25">
      <c r="B25" s="28">
        <v>25</v>
      </c>
      <c r="C25" s="60">
        <v>158.44</v>
      </c>
      <c r="D25" s="60">
        <v>209.97</v>
      </c>
      <c r="E25" s="11">
        <v>159.5</v>
      </c>
      <c r="F25" s="78">
        <v>156.4</v>
      </c>
      <c r="G25" s="78">
        <v>156.1</v>
      </c>
      <c r="H25" s="78">
        <v>232.5</v>
      </c>
      <c r="I25" s="78">
        <v>160</v>
      </c>
      <c r="J25" s="12" t="s">
        <v>40</v>
      </c>
      <c r="L25" s="14"/>
      <c r="M25" s="9"/>
      <c r="N25" s="14"/>
      <c r="O25" s="9"/>
    </row>
    <row r="26" spans="2:15" ht="20.100000000000001" customHeight="1" x14ac:dyDescent="0.25">
      <c r="B26" s="28">
        <v>26</v>
      </c>
      <c r="C26" s="60">
        <v>156.94</v>
      </c>
      <c r="D26" s="60">
        <v>209.97</v>
      </c>
      <c r="E26" s="11">
        <v>158.6</v>
      </c>
      <c r="F26" s="78">
        <v>157.9</v>
      </c>
      <c r="G26" s="10">
        <v>156.19999999999999</v>
      </c>
      <c r="H26" s="10">
        <v>225</v>
      </c>
      <c r="I26" s="78">
        <v>159</v>
      </c>
      <c r="J26" s="12" t="s">
        <v>40</v>
      </c>
      <c r="L26" s="14"/>
    </row>
    <row r="27" spans="2:15" ht="20.100000000000001" customHeight="1" x14ac:dyDescent="0.25">
      <c r="B27" s="28">
        <v>27</v>
      </c>
      <c r="C27" s="60">
        <v>156.94</v>
      </c>
      <c r="D27" s="60">
        <v>209.97</v>
      </c>
      <c r="E27" s="11">
        <v>160</v>
      </c>
      <c r="F27" s="78">
        <v>157.4</v>
      </c>
      <c r="G27" s="78">
        <v>154.9</v>
      </c>
      <c r="H27" s="78">
        <v>215</v>
      </c>
      <c r="I27" s="78">
        <v>158.19999999999999</v>
      </c>
      <c r="J27" s="12" t="s">
        <v>40</v>
      </c>
      <c r="L27" s="14"/>
    </row>
    <row r="28" spans="2:15" ht="20.100000000000001" customHeight="1" x14ac:dyDescent="0.25">
      <c r="B28" s="28">
        <v>28</v>
      </c>
      <c r="C28" s="18">
        <v>156.72999999999999</v>
      </c>
      <c r="D28" s="18">
        <v>205.7</v>
      </c>
      <c r="E28" s="11">
        <v>158.4</v>
      </c>
      <c r="F28" s="73" t="s">
        <v>41</v>
      </c>
      <c r="G28" s="78">
        <v>156.1</v>
      </c>
      <c r="H28" s="78">
        <v>215.9</v>
      </c>
      <c r="I28" s="80">
        <v>158</v>
      </c>
      <c r="J28" s="12" t="s">
        <v>40</v>
      </c>
      <c r="L28" s="14"/>
    </row>
    <row r="29" spans="2:15" ht="20.100000000000001" customHeight="1" thickBot="1" x14ac:dyDescent="0.3">
      <c r="B29" s="29">
        <v>29</v>
      </c>
      <c r="C29" s="78">
        <v>157.05000000000001</v>
      </c>
      <c r="D29" s="78">
        <v>208.9</v>
      </c>
      <c r="E29" s="78">
        <v>166.6</v>
      </c>
      <c r="F29" s="78">
        <v>158.15</v>
      </c>
      <c r="G29" s="78">
        <v>155.30000000000001</v>
      </c>
      <c r="H29" s="78">
        <v>216.4</v>
      </c>
      <c r="I29" s="78">
        <v>158.19999999999999</v>
      </c>
      <c r="J29" s="12" t="s">
        <v>40</v>
      </c>
      <c r="L29" s="14"/>
    </row>
    <row r="30" spans="2:15" ht="20.100000000000001" customHeight="1" thickBot="1" x14ac:dyDescent="0.3">
      <c r="B30" s="20" t="s">
        <v>22</v>
      </c>
      <c r="C30" s="19">
        <f>AVERAGE(C10:C29)</f>
        <v>158.41200000000001</v>
      </c>
      <c r="D30" s="19">
        <f t="shared" ref="D30:J30" si="0">AVERAGE(D10:D29)</f>
        <v>217.14749999999995</v>
      </c>
      <c r="E30" s="19">
        <f t="shared" si="0"/>
        <v>161.375</v>
      </c>
      <c r="F30" s="19">
        <f t="shared" si="0"/>
        <v>158.39736842105265</v>
      </c>
      <c r="G30" s="19">
        <f t="shared" si="0"/>
        <v>157.00526315789475</v>
      </c>
      <c r="H30" s="19">
        <f t="shared" si="0"/>
        <v>230.64210526315784</v>
      </c>
      <c r="I30" s="19">
        <f t="shared" si="0"/>
        <v>158.48421052631579</v>
      </c>
      <c r="J30" s="19" t="e">
        <f t="shared" si="0"/>
        <v>#DIV/0!</v>
      </c>
      <c r="L30" s="9"/>
    </row>
    <row r="31" spans="2:15" ht="20.100000000000001" customHeight="1" thickBot="1" x14ac:dyDescent="0.3">
      <c r="B31" s="20" t="s">
        <v>23</v>
      </c>
      <c r="C31" s="19">
        <f>MIN(C10:C29)</f>
        <v>149.78</v>
      </c>
      <c r="D31" s="19">
        <f t="shared" ref="D31:J31" si="1">MIN(D10:D29)</f>
        <v>205.7</v>
      </c>
      <c r="E31" s="19">
        <f t="shared" si="1"/>
        <v>157.1</v>
      </c>
      <c r="F31" s="19">
        <f t="shared" si="1"/>
        <v>154.85</v>
      </c>
      <c r="G31" s="19">
        <f t="shared" si="1"/>
        <v>154.4</v>
      </c>
      <c r="H31" s="19">
        <f t="shared" si="1"/>
        <v>215</v>
      </c>
      <c r="I31" s="19">
        <f t="shared" si="1"/>
        <v>154.5</v>
      </c>
      <c r="J31" s="19">
        <f t="shared" si="1"/>
        <v>0</v>
      </c>
      <c r="L31" s="9"/>
    </row>
    <row r="32" spans="2:15" ht="20.100000000000001" customHeight="1" thickBot="1" x14ac:dyDescent="0.3">
      <c r="B32" s="20" t="s">
        <v>24</v>
      </c>
      <c r="C32" s="19">
        <f>MAX(C10:C29)</f>
        <v>162.84</v>
      </c>
      <c r="D32" s="19">
        <f t="shared" ref="D32:J32" si="2">MAX(D10:D29)</f>
        <v>224.66</v>
      </c>
      <c r="E32" s="19">
        <f t="shared" si="2"/>
        <v>166.6</v>
      </c>
      <c r="F32" s="19">
        <f t="shared" si="2"/>
        <v>162.69999999999999</v>
      </c>
      <c r="G32" s="19">
        <f t="shared" si="2"/>
        <v>159.9</v>
      </c>
      <c r="H32" s="19">
        <f t="shared" si="2"/>
        <v>240.7</v>
      </c>
      <c r="I32" s="19">
        <f t="shared" si="2"/>
        <v>161</v>
      </c>
      <c r="J32" s="19">
        <f t="shared" si="2"/>
        <v>0</v>
      </c>
    </row>
    <row r="34" spans="2:10" ht="15" x14ac:dyDescent="0.25">
      <c r="B34" s="21" t="s">
        <v>25</v>
      </c>
      <c r="C34"/>
      <c r="D34"/>
      <c r="E34"/>
      <c r="F34"/>
      <c r="G34"/>
      <c r="H34"/>
      <c r="I34"/>
      <c r="J34"/>
    </row>
    <row r="35" spans="2:10" ht="15" x14ac:dyDescent="0.25">
      <c r="B35" s="22" t="s">
        <v>26</v>
      </c>
      <c r="C35"/>
      <c r="D35"/>
      <c r="E35"/>
      <c r="F35"/>
      <c r="G35"/>
      <c r="H35"/>
      <c r="I35"/>
      <c r="J35"/>
    </row>
    <row r="36" spans="2:10" ht="15" x14ac:dyDescent="0.25">
      <c r="B36" s="23" t="s">
        <v>27</v>
      </c>
      <c r="C36"/>
      <c r="D36"/>
      <c r="E36"/>
      <c r="F36"/>
      <c r="G36"/>
      <c r="H36"/>
      <c r="I36"/>
      <c r="J36"/>
    </row>
    <row r="37" spans="2:10" ht="15" x14ac:dyDescent="0.25">
      <c r="B37" s="22" t="s">
        <v>28</v>
      </c>
      <c r="C37"/>
      <c r="D37"/>
      <c r="E37"/>
      <c r="F37"/>
      <c r="G37"/>
      <c r="H37"/>
      <c r="I37"/>
      <c r="J37"/>
    </row>
    <row r="38" spans="2:10" x14ac:dyDescent="0.3">
      <c r="B38" s="22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O39"/>
  <sheetViews>
    <sheetView topLeftCell="A16" zoomScale="80" zoomScaleNormal="80" workbookViewId="0">
      <selection activeCell="I31" sqref="I31"/>
    </sheetView>
  </sheetViews>
  <sheetFormatPr defaultColWidth="8.88671875" defaultRowHeight="13.8" x14ac:dyDescent="0.25"/>
  <cols>
    <col min="1" max="1" width="8.88671875" style="97"/>
    <col min="2" max="2" width="12" style="97" customWidth="1"/>
    <col min="3" max="3" width="11.5546875" style="53" customWidth="1"/>
    <col min="4" max="4" width="12.44140625" style="53" customWidth="1"/>
    <col min="5" max="5" width="12.6640625" style="53" customWidth="1"/>
    <col min="6" max="6" width="13" style="53" customWidth="1"/>
    <col min="7" max="7" width="10.6640625" style="53" customWidth="1"/>
    <col min="8" max="8" width="11.6640625" style="53" customWidth="1"/>
    <col min="9" max="9" width="12.33203125" style="53" customWidth="1"/>
    <col min="10" max="10" width="12.6640625" style="53" customWidth="1"/>
    <col min="11" max="11" width="8.88671875" style="97"/>
    <col min="12" max="12" width="11.5546875" style="97" bestFit="1" customWidth="1"/>
    <col min="13" max="16384" width="8.88671875" style="97"/>
  </cols>
  <sheetData>
    <row r="2" spans="2:15" ht="19.5" customHeight="1" x14ac:dyDescent="0.25">
      <c r="B2" s="116" t="s">
        <v>0</v>
      </c>
      <c r="C2" s="116"/>
      <c r="D2" s="116"/>
      <c r="E2" s="116"/>
      <c r="F2" s="116"/>
      <c r="G2" s="116"/>
      <c r="H2" s="116"/>
      <c r="I2" s="116"/>
      <c r="J2" s="116"/>
    </row>
    <row r="3" spans="2:15" ht="19.5" customHeight="1" x14ac:dyDescent="0.25">
      <c r="B3" s="116" t="s">
        <v>1</v>
      </c>
      <c r="C3" s="116"/>
      <c r="D3" s="116"/>
      <c r="E3" s="116"/>
      <c r="F3" s="116"/>
      <c r="G3" s="116"/>
      <c r="H3" s="116"/>
      <c r="I3" s="116"/>
      <c r="J3" s="116"/>
    </row>
    <row r="4" spans="2:15" ht="19.5" customHeight="1" x14ac:dyDescent="0.25">
      <c r="B4" s="99"/>
    </row>
    <row r="5" spans="2:15" ht="19.5" customHeight="1" x14ac:dyDescent="0.25">
      <c r="B5" s="116" t="s">
        <v>45</v>
      </c>
      <c r="C5" s="116"/>
      <c r="D5" s="116"/>
      <c r="E5" s="116"/>
      <c r="F5" s="116"/>
      <c r="G5" s="116"/>
      <c r="H5" s="116"/>
      <c r="I5" s="116"/>
      <c r="J5" s="116"/>
    </row>
    <row r="6" spans="2:15" ht="19.5" customHeight="1" x14ac:dyDescent="0.2"/>
    <row r="7" spans="2:15" ht="20.100000000000001" customHeight="1" x14ac:dyDescent="0.25">
      <c r="B7" s="109" t="s">
        <v>2</v>
      </c>
      <c r="C7" s="110" t="s">
        <v>3</v>
      </c>
      <c r="D7" s="111"/>
      <c r="E7" s="95" t="s">
        <v>4</v>
      </c>
      <c r="F7" s="95" t="s">
        <v>5</v>
      </c>
      <c r="G7" s="112" t="s">
        <v>6</v>
      </c>
      <c r="H7" s="112"/>
      <c r="I7" s="95" t="s">
        <v>7</v>
      </c>
      <c r="J7" s="95" t="s">
        <v>8</v>
      </c>
    </row>
    <row r="8" spans="2:15" ht="20.100000000000001" customHeight="1" x14ac:dyDescent="0.25">
      <c r="B8" s="109"/>
      <c r="C8" s="113" t="s">
        <v>9</v>
      </c>
      <c r="D8" s="114"/>
      <c r="E8" s="96" t="s">
        <v>10</v>
      </c>
      <c r="F8" s="96" t="s">
        <v>11</v>
      </c>
      <c r="G8" s="115" t="s">
        <v>12</v>
      </c>
      <c r="H8" s="115"/>
      <c r="I8" s="96" t="s">
        <v>13</v>
      </c>
      <c r="J8" s="96" t="s">
        <v>14</v>
      </c>
    </row>
    <row r="9" spans="2:15" ht="20.100000000000001" customHeight="1" x14ac:dyDescent="0.25">
      <c r="B9" s="109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8"/>
      <c r="M9" s="98"/>
      <c r="N9" s="98"/>
      <c r="O9" s="98"/>
    </row>
    <row r="10" spans="2:15" ht="20.100000000000001" customHeight="1" x14ac:dyDescent="0.2">
      <c r="B10" s="28">
        <v>1</v>
      </c>
      <c r="C10" s="93">
        <v>165.38</v>
      </c>
      <c r="D10" s="93">
        <v>175.75</v>
      </c>
      <c r="E10" s="93">
        <v>171.5</v>
      </c>
      <c r="F10" s="93">
        <v>167.45</v>
      </c>
      <c r="G10" s="93">
        <v>168</v>
      </c>
      <c r="H10" s="93">
        <v>182.1</v>
      </c>
      <c r="I10" s="93">
        <v>169</v>
      </c>
      <c r="J10" s="94" t="s">
        <v>40</v>
      </c>
      <c r="L10" s="13"/>
      <c r="M10" s="98"/>
      <c r="N10" s="14"/>
      <c r="O10" s="98"/>
    </row>
    <row r="11" spans="2:15" ht="20.100000000000001" customHeight="1" x14ac:dyDescent="0.2">
      <c r="B11" s="28">
        <v>4</v>
      </c>
      <c r="C11" s="93">
        <v>164.79</v>
      </c>
      <c r="D11" s="93">
        <v>174.73</v>
      </c>
      <c r="E11" s="93">
        <v>171.5</v>
      </c>
      <c r="F11" s="93">
        <v>167.65</v>
      </c>
      <c r="G11" s="93">
        <v>166.5</v>
      </c>
      <c r="H11" s="93">
        <v>177.8</v>
      </c>
      <c r="I11" s="93">
        <v>169.2</v>
      </c>
      <c r="J11" s="94" t="s">
        <v>40</v>
      </c>
      <c r="L11" s="15"/>
      <c r="M11" s="98"/>
      <c r="N11" s="14"/>
      <c r="O11" s="98"/>
    </row>
    <row r="12" spans="2:15" ht="20.100000000000001" customHeight="1" x14ac:dyDescent="0.2">
      <c r="B12" s="28">
        <v>5</v>
      </c>
      <c r="C12" s="93">
        <v>164.79</v>
      </c>
      <c r="D12" s="93">
        <v>174.56</v>
      </c>
      <c r="E12" s="93">
        <v>171.9</v>
      </c>
      <c r="F12" s="85">
        <v>168.3</v>
      </c>
      <c r="G12" s="93">
        <v>166.7</v>
      </c>
      <c r="H12" s="93">
        <v>181</v>
      </c>
      <c r="I12" s="93">
        <v>169.4</v>
      </c>
      <c r="J12" s="94" t="s">
        <v>40</v>
      </c>
      <c r="L12" s="15"/>
      <c r="M12" s="98"/>
      <c r="N12" s="14"/>
      <c r="O12" s="98"/>
    </row>
    <row r="13" spans="2:15" ht="20.100000000000001" customHeight="1" x14ac:dyDescent="0.2">
      <c r="B13" s="28">
        <v>6</v>
      </c>
      <c r="C13" s="87">
        <v>166.52</v>
      </c>
      <c r="D13" s="53">
        <v>174.93</v>
      </c>
      <c r="E13" s="93">
        <v>172.6</v>
      </c>
      <c r="F13" s="93">
        <v>168.9</v>
      </c>
      <c r="G13" s="93">
        <v>167.2</v>
      </c>
      <c r="H13" s="93">
        <v>180.5</v>
      </c>
      <c r="I13" s="93">
        <v>169.6</v>
      </c>
      <c r="J13" s="94" t="s">
        <v>40</v>
      </c>
      <c r="L13" s="15"/>
      <c r="M13" s="98"/>
      <c r="N13" s="14"/>
      <c r="O13" s="98"/>
    </row>
    <row r="14" spans="2:15" ht="20.100000000000001" customHeight="1" x14ac:dyDescent="0.2">
      <c r="B14" s="28">
        <v>7</v>
      </c>
      <c r="C14" s="93">
        <v>167.01</v>
      </c>
      <c r="D14" s="93">
        <v>176.03</v>
      </c>
      <c r="E14" s="93">
        <v>173.4</v>
      </c>
      <c r="F14" s="93">
        <v>169.7</v>
      </c>
      <c r="G14" s="93">
        <v>168</v>
      </c>
      <c r="H14" s="93">
        <v>180.1</v>
      </c>
      <c r="I14" s="93">
        <v>169.8</v>
      </c>
      <c r="J14" s="94" t="s">
        <v>40</v>
      </c>
      <c r="L14" s="15"/>
      <c r="M14" s="98"/>
      <c r="N14" s="14"/>
      <c r="O14" s="98"/>
    </row>
    <row r="15" spans="2:15" ht="20.100000000000001" customHeight="1" x14ac:dyDescent="0.2">
      <c r="B15" s="28">
        <v>8</v>
      </c>
      <c r="C15" s="93">
        <v>168.93</v>
      </c>
      <c r="D15" s="93">
        <v>179.59</v>
      </c>
      <c r="E15" s="93">
        <v>175.1</v>
      </c>
      <c r="F15" s="93">
        <v>173.25</v>
      </c>
      <c r="G15" s="93">
        <v>169.4</v>
      </c>
      <c r="H15" s="93">
        <v>180</v>
      </c>
      <c r="I15" s="93">
        <v>170.7</v>
      </c>
      <c r="J15" s="94" t="s">
        <v>40</v>
      </c>
      <c r="L15" s="15"/>
      <c r="M15" s="98"/>
      <c r="N15" s="14"/>
      <c r="O15" s="98"/>
    </row>
    <row r="16" spans="2:15" ht="20.100000000000001" customHeight="1" x14ac:dyDescent="0.2">
      <c r="B16" s="28">
        <v>11</v>
      </c>
      <c r="C16" s="94">
        <v>171.55</v>
      </c>
      <c r="D16" s="93">
        <v>183.67</v>
      </c>
      <c r="E16" s="93">
        <v>179.6</v>
      </c>
      <c r="F16" s="93">
        <v>174.95</v>
      </c>
      <c r="G16" s="93">
        <v>170.8</v>
      </c>
      <c r="H16" s="93">
        <v>182.3</v>
      </c>
      <c r="I16" s="93">
        <v>171.5</v>
      </c>
      <c r="J16" s="94" t="s">
        <v>40</v>
      </c>
      <c r="L16" s="13"/>
      <c r="M16" s="98"/>
      <c r="N16" s="14"/>
      <c r="O16" s="98"/>
    </row>
    <row r="17" spans="2:15" ht="20.100000000000001" customHeight="1" x14ac:dyDescent="0.2">
      <c r="B17" s="28">
        <v>12</v>
      </c>
      <c r="C17" s="93">
        <v>174.74</v>
      </c>
      <c r="D17" s="93">
        <v>185.95</v>
      </c>
      <c r="E17" s="93">
        <v>179.4</v>
      </c>
      <c r="F17" s="93">
        <v>175.7</v>
      </c>
      <c r="G17" s="93">
        <v>174.1</v>
      </c>
      <c r="H17" s="93">
        <v>187</v>
      </c>
      <c r="I17" s="93">
        <v>175</v>
      </c>
      <c r="J17" s="94" t="s">
        <v>40</v>
      </c>
      <c r="L17" s="13"/>
      <c r="M17" s="98"/>
      <c r="N17" s="14"/>
      <c r="O17" s="98"/>
    </row>
    <row r="18" spans="2:15" ht="20.100000000000001" customHeight="1" x14ac:dyDescent="0.2">
      <c r="B18" s="28">
        <v>13</v>
      </c>
      <c r="C18" s="94" t="s">
        <v>41</v>
      </c>
      <c r="D18" s="94" t="s">
        <v>41</v>
      </c>
      <c r="E18" s="93">
        <v>175.9</v>
      </c>
      <c r="F18" s="93">
        <v>173.85</v>
      </c>
      <c r="G18" s="93">
        <v>173.6</v>
      </c>
      <c r="H18" s="93">
        <v>187.8</v>
      </c>
      <c r="I18" s="93">
        <v>174.7</v>
      </c>
      <c r="J18" s="94" t="s">
        <v>40</v>
      </c>
      <c r="L18" s="13"/>
      <c r="M18" s="98"/>
      <c r="N18" s="14"/>
      <c r="O18" s="98"/>
    </row>
    <row r="19" spans="2:15" ht="20.100000000000001" customHeight="1" x14ac:dyDescent="0.2">
      <c r="B19" s="28">
        <v>14</v>
      </c>
      <c r="C19" s="93">
        <v>174.9</v>
      </c>
      <c r="D19" s="93">
        <v>186.35</v>
      </c>
      <c r="E19" s="93">
        <v>177.1</v>
      </c>
      <c r="F19" s="93">
        <v>174.1</v>
      </c>
      <c r="G19" s="93">
        <v>171.6</v>
      </c>
      <c r="H19" s="93">
        <v>187.6</v>
      </c>
      <c r="I19" s="93">
        <v>175</v>
      </c>
      <c r="J19" s="94" t="s">
        <v>40</v>
      </c>
      <c r="L19" s="13"/>
      <c r="M19" s="98"/>
      <c r="N19" s="14"/>
      <c r="O19" s="98"/>
    </row>
    <row r="20" spans="2:15" ht="20.100000000000001" customHeight="1" x14ac:dyDescent="0.2">
      <c r="B20" s="28">
        <v>15</v>
      </c>
      <c r="C20" s="93">
        <v>173.48</v>
      </c>
      <c r="D20" s="93">
        <v>186.26</v>
      </c>
      <c r="E20" s="93">
        <v>177.6</v>
      </c>
      <c r="F20" s="93">
        <v>174.45</v>
      </c>
      <c r="G20" s="93">
        <v>171.5</v>
      </c>
      <c r="H20" s="93">
        <v>188.7</v>
      </c>
      <c r="I20" s="93">
        <v>175.3</v>
      </c>
      <c r="J20" s="94" t="s">
        <v>40</v>
      </c>
      <c r="L20" s="13"/>
      <c r="M20" s="98"/>
      <c r="N20" s="14"/>
      <c r="O20" s="98"/>
    </row>
    <row r="21" spans="2:15" ht="20.100000000000001" customHeight="1" x14ac:dyDescent="0.2">
      <c r="B21" s="28">
        <v>18</v>
      </c>
      <c r="C21" s="93">
        <v>170.85</v>
      </c>
      <c r="D21" s="93">
        <v>183.09</v>
      </c>
      <c r="E21" s="93">
        <v>178.3</v>
      </c>
      <c r="F21" s="93">
        <v>174.55</v>
      </c>
      <c r="G21" s="93">
        <v>174.4</v>
      </c>
      <c r="H21" s="93">
        <v>189.5</v>
      </c>
      <c r="I21" s="93">
        <v>175.4</v>
      </c>
      <c r="J21" s="94" t="s">
        <v>40</v>
      </c>
      <c r="L21" s="15"/>
      <c r="M21" s="98"/>
      <c r="N21" s="14"/>
      <c r="O21" s="98"/>
    </row>
    <row r="22" spans="2:15" ht="20.100000000000001" customHeight="1" x14ac:dyDescent="0.2">
      <c r="B22" s="28">
        <v>19</v>
      </c>
      <c r="C22" s="75">
        <v>173.26</v>
      </c>
      <c r="D22" s="53">
        <v>187.05</v>
      </c>
      <c r="E22" s="75">
        <v>184</v>
      </c>
      <c r="F22" s="93" t="s">
        <v>41</v>
      </c>
      <c r="G22" s="93">
        <v>173.8</v>
      </c>
      <c r="H22" s="93">
        <v>188.5</v>
      </c>
      <c r="I22" s="93">
        <v>176</v>
      </c>
      <c r="J22" s="94" t="s">
        <v>40</v>
      </c>
      <c r="L22" s="15"/>
      <c r="M22" s="98"/>
      <c r="N22" s="14"/>
      <c r="O22" s="98"/>
    </row>
    <row r="23" spans="2:15" ht="20.100000000000001" customHeight="1" x14ac:dyDescent="0.2">
      <c r="B23" s="28">
        <v>20</v>
      </c>
      <c r="C23" s="49">
        <v>173.34</v>
      </c>
      <c r="D23" s="91">
        <v>187.99</v>
      </c>
      <c r="E23" s="93" t="s">
        <v>41</v>
      </c>
      <c r="F23" s="91">
        <v>180.2</v>
      </c>
      <c r="G23" s="93">
        <v>179.3</v>
      </c>
      <c r="H23" s="93">
        <v>193.6</v>
      </c>
      <c r="I23" s="93">
        <v>179.2</v>
      </c>
      <c r="J23" s="94" t="s">
        <v>40</v>
      </c>
      <c r="L23" s="15"/>
      <c r="M23" s="98"/>
      <c r="N23" s="14"/>
      <c r="O23" s="98"/>
    </row>
    <row r="24" spans="2:15" ht="20.100000000000001" customHeight="1" x14ac:dyDescent="0.25">
      <c r="B24" s="28">
        <v>21</v>
      </c>
      <c r="C24" s="94" t="s">
        <v>41</v>
      </c>
      <c r="D24" s="94" t="s">
        <v>41</v>
      </c>
      <c r="E24" s="93">
        <v>184.4</v>
      </c>
      <c r="F24" s="93">
        <v>185.5</v>
      </c>
      <c r="G24" s="93">
        <v>179</v>
      </c>
      <c r="H24" s="93">
        <v>193.5</v>
      </c>
      <c r="I24" s="93">
        <v>182</v>
      </c>
      <c r="J24" s="94" t="s">
        <v>40</v>
      </c>
      <c r="L24" s="14"/>
      <c r="M24" s="98"/>
      <c r="N24" s="14"/>
      <c r="O24" s="98"/>
    </row>
    <row r="25" spans="2:15" ht="20.100000000000001" customHeight="1" x14ac:dyDescent="0.25">
      <c r="B25" s="28">
        <v>22</v>
      </c>
      <c r="C25" s="94" t="s">
        <v>41</v>
      </c>
      <c r="D25" s="94" t="s">
        <v>41</v>
      </c>
      <c r="E25" s="93">
        <v>178.1</v>
      </c>
      <c r="F25" s="53">
        <v>175.15</v>
      </c>
      <c r="G25" s="93">
        <v>178.4</v>
      </c>
      <c r="H25" s="93">
        <v>197.9</v>
      </c>
      <c r="I25" s="93">
        <v>180</v>
      </c>
      <c r="J25" s="94" t="s">
        <v>40</v>
      </c>
      <c r="L25" s="14"/>
      <c r="M25" s="98"/>
      <c r="N25" s="14"/>
      <c r="O25" s="98"/>
    </row>
    <row r="26" spans="2:15" ht="20.100000000000001" customHeight="1" x14ac:dyDescent="0.25">
      <c r="B26" s="39">
        <v>25</v>
      </c>
      <c r="C26" s="94">
        <v>173.27</v>
      </c>
      <c r="D26" s="94">
        <v>189.79</v>
      </c>
      <c r="E26" s="75">
        <v>175.8</v>
      </c>
      <c r="F26" s="75">
        <v>175.6</v>
      </c>
      <c r="G26" s="75">
        <v>175.9</v>
      </c>
      <c r="H26" s="75">
        <v>195</v>
      </c>
      <c r="I26" s="75">
        <v>179.2</v>
      </c>
      <c r="J26" s="94" t="s">
        <v>40</v>
      </c>
      <c r="L26" s="14"/>
    </row>
    <row r="27" spans="2:15" ht="20.100000000000001" customHeight="1" x14ac:dyDescent="0.25">
      <c r="B27" s="28">
        <v>26</v>
      </c>
      <c r="C27" s="94">
        <v>173.73</v>
      </c>
      <c r="D27" s="94">
        <v>191.43</v>
      </c>
      <c r="E27" s="91">
        <v>177.6</v>
      </c>
      <c r="F27" s="91">
        <v>175.9</v>
      </c>
      <c r="G27" s="91">
        <v>174.2</v>
      </c>
      <c r="H27" s="91">
        <v>192</v>
      </c>
      <c r="I27" s="75">
        <v>177.2</v>
      </c>
      <c r="J27" s="94" t="s">
        <v>40</v>
      </c>
      <c r="L27" s="14"/>
    </row>
    <row r="28" spans="2:15" ht="20.100000000000001" customHeight="1" x14ac:dyDescent="0.25">
      <c r="B28" s="28">
        <v>27</v>
      </c>
      <c r="C28" s="93">
        <v>174.68</v>
      </c>
      <c r="D28" s="93">
        <v>190.77</v>
      </c>
      <c r="E28" s="93">
        <v>177.9</v>
      </c>
      <c r="F28" s="93">
        <v>178.95</v>
      </c>
      <c r="G28" s="93">
        <v>176</v>
      </c>
      <c r="H28" s="93">
        <v>192.3</v>
      </c>
      <c r="I28" s="75">
        <v>178</v>
      </c>
      <c r="J28" s="94" t="s">
        <v>40</v>
      </c>
      <c r="L28" s="14"/>
    </row>
    <row r="29" spans="2:15" ht="20.100000000000001" customHeight="1" x14ac:dyDescent="0.25">
      <c r="B29" s="28">
        <v>28</v>
      </c>
      <c r="C29" s="92">
        <v>175.27</v>
      </c>
      <c r="D29" s="92">
        <v>191.18</v>
      </c>
      <c r="E29" s="92">
        <v>180.1</v>
      </c>
      <c r="F29" s="92">
        <v>175.05</v>
      </c>
      <c r="G29" s="92">
        <v>171.9</v>
      </c>
      <c r="H29" s="92">
        <v>194</v>
      </c>
      <c r="I29" s="75">
        <v>177.5</v>
      </c>
      <c r="J29" s="94" t="s">
        <v>40</v>
      </c>
      <c r="L29" s="14"/>
    </row>
    <row r="30" spans="2:15" ht="20.100000000000001" customHeight="1" thickBot="1" x14ac:dyDescent="0.3">
      <c r="B30" s="28">
        <v>29</v>
      </c>
      <c r="C30" s="92">
        <v>177.87</v>
      </c>
      <c r="D30" s="92">
        <v>192.95</v>
      </c>
      <c r="E30" s="102">
        <v>178.6</v>
      </c>
      <c r="F30" s="93">
        <v>178.5</v>
      </c>
      <c r="G30" s="92">
        <v>173.2</v>
      </c>
      <c r="H30" s="92">
        <v>195.5</v>
      </c>
      <c r="I30" s="75">
        <v>178.5</v>
      </c>
      <c r="J30" s="94" t="s">
        <v>40</v>
      </c>
      <c r="L30" s="14"/>
    </row>
    <row r="31" spans="2:15" ht="20.100000000000001" customHeight="1" thickBot="1" x14ac:dyDescent="0.3">
      <c r="B31" s="20" t="s">
        <v>22</v>
      </c>
      <c r="C31" s="19">
        <f t="shared" ref="C31:J31" si="0">AVERAGE(C10:C30)</f>
        <v>171.35333333333332</v>
      </c>
      <c r="D31" s="19">
        <f t="shared" si="0"/>
        <v>184.00388888888884</v>
      </c>
      <c r="E31" s="19">
        <f t="shared" si="0"/>
        <v>177.02</v>
      </c>
      <c r="F31" s="19">
        <f t="shared" si="0"/>
        <v>174.38499999999999</v>
      </c>
      <c r="G31" s="19">
        <f t="shared" si="0"/>
        <v>172.54761904761904</v>
      </c>
      <c r="H31" s="19">
        <f t="shared" si="0"/>
        <v>187.93809523809523</v>
      </c>
      <c r="I31" s="19">
        <f t="shared" si="0"/>
        <v>174.86666666666665</v>
      </c>
      <c r="J31" s="19" t="e">
        <f t="shared" si="0"/>
        <v>#DIV/0!</v>
      </c>
      <c r="L31" s="98"/>
    </row>
    <row r="32" spans="2:15" ht="20.100000000000001" customHeight="1" thickBot="1" x14ac:dyDescent="0.3">
      <c r="B32" s="20" t="s">
        <v>23</v>
      </c>
      <c r="C32" s="19">
        <f t="shared" ref="C32:J32" si="1">MIN(C10:C30)</f>
        <v>164.79</v>
      </c>
      <c r="D32" s="19">
        <f t="shared" si="1"/>
        <v>174.56</v>
      </c>
      <c r="E32" s="19">
        <f t="shared" si="1"/>
        <v>171.5</v>
      </c>
      <c r="F32" s="19">
        <f t="shared" si="1"/>
        <v>167.45</v>
      </c>
      <c r="G32" s="19">
        <f t="shared" si="1"/>
        <v>166.5</v>
      </c>
      <c r="H32" s="19">
        <f t="shared" si="1"/>
        <v>177.8</v>
      </c>
      <c r="I32" s="19">
        <f t="shared" si="1"/>
        <v>169</v>
      </c>
      <c r="J32" s="19">
        <f t="shared" si="1"/>
        <v>0</v>
      </c>
      <c r="L32" s="98"/>
    </row>
    <row r="33" spans="2:10" ht="20.100000000000001" customHeight="1" thickBot="1" x14ac:dyDescent="0.3">
      <c r="B33" s="20" t="s">
        <v>24</v>
      </c>
      <c r="C33" s="19">
        <f t="shared" ref="C33:J33" si="2">MAX(C10:C30)</f>
        <v>177.87</v>
      </c>
      <c r="D33" s="19">
        <f t="shared" si="2"/>
        <v>192.95</v>
      </c>
      <c r="E33" s="19">
        <f t="shared" si="2"/>
        <v>184.4</v>
      </c>
      <c r="F33" s="19">
        <f t="shared" si="2"/>
        <v>185.5</v>
      </c>
      <c r="G33" s="19">
        <f t="shared" si="2"/>
        <v>179.3</v>
      </c>
      <c r="H33" s="19">
        <f t="shared" si="2"/>
        <v>197.9</v>
      </c>
      <c r="I33" s="19">
        <f t="shared" si="2"/>
        <v>182</v>
      </c>
      <c r="J33" s="19">
        <f t="shared" si="2"/>
        <v>0</v>
      </c>
    </row>
    <row r="35" spans="2:10" x14ac:dyDescent="0.25">
      <c r="B35" s="100" t="s">
        <v>25</v>
      </c>
      <c r="C35" s="97"/>
      <c r="D35" s="97"/>
      <c r="E35" s="97"/>
      <c r="F35" s="97"/>
      <c r="G35" s="97"/>
      <c r="H35" s="97"/>
      <c r="I35" s="97"/>
      <c r="J35" s="97"/>
    </row>
    <row r="36" spans="2:10" x14ac:dyDescent="0.25">
      <c r="B36" s="101" t="s">
        <v>26</v>
      </c>
      <c r="C36" s="97"/>
      <c r="D36" s="97"/>
      <c r="E36" s="97"/>
      <c r="F36" s="97"/>
      <c r="G36" s="97"/>
      <c r="H36" s="97"/>
      <c r="I36" s="97"/>
      <c r="J36" s="97"/>
    </row>
    <row r="37" spans="2:10" x14ac:dyDescent="0.25">
      <c r="B37" s="99" t="s">
        <v>27</v>
      </c>
      <c r="C37" s="97"/>
      <c r="D37" s="97"/>
      <c r="E37" s="97"/>
      <c r="F37" s="97"/>
      <c r="G37" s="97"/>
      <c r="H37" s="97"/>
      <c r="I37" s="97"/>
      <c r="J37" s="97"/>
    </row>
    <row r="38" spans="2:10" x14ac:dyDescent="0.25">
      <c r="B38" s="101" t="s">
        <v>28</v>
      </c>
      <c r="C38" s="97"/>
      <c r="D38" s="97"/>
      <c r="E38" s="97"/>
      <c r="F38" s="97"/>
      <c r="G38" s="97"/>
      <c r="H38" s="97"/>
      <c r="I38" s="97"/>
      <c r="J38" s="97"/>
    </row>
    <row r="39" spans="2:10" x14ac:dyDescent="0.25">
      <c r="B39" s="101" t="s">
        <v>29</v>
      </c>
      <c r="C39" s="97"/>
      <c r="D39" s="97"/>
      <c r="E39" s="97"/>
      <c r="F39" s="97"/>
      <c r="G39" s="97"/>
      <c r="H39" s="97"/>
      <c r="I39" s="97"/>
      <c r="J39" s="97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14" zoomScale="70" zoomScaleNormal="70" workbookViewId="0">
      <selection activeCell="I32" sqref="I32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107" t="s">
        <v>0</v>
      </c>
      <c r="C2" s="107"/>
      <c r="D2" s="107"/>
      <c r="E2" s="107"/>
      <c r="F2" s="107"/>
      <c r="G2" s="107"/>
      <c r="H2" s="107"/>
      <c r="I2" s="107"/>
      <c r="J2" s="107"/>
    </row>
    <row r="3" spans="2:15" ht="19.5" customHeight="1" x14ac:dyDescent="0.45">
      <c r="B3" s="107" t="s">
        <v>1</v>
      </c>
      <c r="C3" s="107"/>
      <c r="D3" s="107"/>
      <c r="E3" s="107"/>
      <c r="F3" s="107"/>
      <c r="G3" s="107"/>
      <c r="H3" s="107"/>
      <c r="I3" s="107"/>
      <c r="J3" s="107"/>
    </row>
    <row r="4" spans="2:15" ht="19.5" customHeight="1" x14ac:dyDescent="0.3">
      <c r="B4" s="1"/>
    </row>
    <row r="5" spans="2:15" ht="19.5" customHeight="1" x14ac:dyDescent="0.4">
      <c r="B5" s="108" t="s">
        <v>31</v>
      </c>
      <c r="C5" s="108"/>
      <c r="D5" s="108"/>
      <c r="E5" s="108"/>
      <c r="F5" s="108"/>
      <c r="G5" s="108"/>
      <c r="H5" s="108"/>
      <c r="I5" s="108"/>
      <c r="J5" s="108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109" t="s">
        <v>2</v>
      </c>
      <c r="C7" s="110" t="s">
        <v>3</v>
      </c>
      <c r="D7" s="111"/>
      <c r="E7" s="51" t="s">
        <v>4</v>
      </c>
      <c r="F7" s="51" t="s">
        <v>5</v>
      </c>
      <c r="G7" s="112" t="s">
        <v>6</v>
      </c>
      <c r="H7" s="112"/>
      <c r="I7" s="51" t="s">
        <v>7</v>
      </c>
      <c r="J7" s="51" t="s">
        <v>8</v>
      </c>
    </row>
    <row r="8" spans="2:15" ht="20.100000000000001" customHeight="1" x14ac:dyDescent="0.3">
      <c r="B8" s="109"/>
      <c r="C8" s="113" t="s">
        <v>9</v>
      </c>
      <c r="D8" s="114"/>
      <c r="E8" s="52" t="s">
        <v>10</v>
      </c>
      <c r="F8" s="52" t="s">
        <v>11</v>
      </c>
      <c r="G8" s="115" t="s">
        <v>12</v>
      </c>
      <c r="H8" s="115"/>
      <c r="I8" s="52" t="s">
        <v>13</v>
      </c>
      <c r="J8" s="52" t="s">
        <v>14</v>
      </c>
    </row>
    <row r="9" spans="2:15" ht="20.100000000000001" customHeight="1" x14ac:dyDescent="0.3">
      <c r="B9" s="109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103">
        <v>175.37</v>
      </c>
      <c r="D10" s="103">
        <v>190.97</v>
      </c>
      <c r="E10" s="93">
        <v>175.8</v>
      </c>
      <c r="F10" s="93">
        <v>174.25</v>
      </c>
      <c r="G10" s="93">
        <v>175.5</v>
      </c>
      <c r="H10" s="93">
        <v>195.5</v>
      </c>
      <c r="I10" s="93">
        <v>177.5</v>
      </c>
      <c r="J10" s="74" t="s">
        <v>40</v>
      </c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103">
        <v>174.67</v>
      </c>
      <c r="D11" s="103">
        <v>189.53</v>
      </c>
      <c r="E11" s="93">
        <v>173.1</v>
      </c>
      <c r="F11" s="93">
        <v>171.35</v>
      </c>
      <c r="G11" s="93">
        <v>173.2</v>
      </c>
      <c r="H11" s="93">
        <v>193.4</v>
      </c>
      <c r="I11" s="93">
        <v>177</v>
      </c>
      <c r="J11" s="94" t="s">
        <v>40</v>
      </c>
      <c r="L11" s="15"/>
      <c r="M11" s="9"/>
      <c r="N11" s="14"/>
      <c r="O11" s="9"/>
    </row>
    <row r="12" spans="2:15" ht="20.100000000000001" customHeight="1" x14ac:dyDescent="0.25">
      <c r="B12" s="28">
        <v>3</v>
      </c>
      <c r="C12" s="103">
        <v>173.76</v>
      </c>
      <c r="D12" s="103">
        <v>189.36</v>
      </c>
      <c r="E12" s="93">
        <v>175</v>
      </c>
      <c r="F12" s="85">
        <v>172.6</v>
      </c>
      <c r="G12" s="93">
        <v>172.3</v>
      </c>
      <c r="H12" s="93">
        <v>194.1</v>
      </c>
      <c r="I12" s="93">
        <v>177</v>
      </c>
      <c r="J12" s="94" t="s">
        <v>40</v>
      </c>
      <c r="L12" s="15"/>
      <c r="M12" s="9"/>
      <c r="N12" s="14"/>
      <c r="O12" s="9"/>
    </row>
    <row r="13" spans="2:15" ht="20.100000000000001" customHeight="1" x14ac:dyDescent="0.25">
      <c r="B13" s="28">
        <v>4</v>
      </c>
      <c r="C13" s="103">
        <v>171.27</v>
      </c>
      <c r="D13" s="103">
        <v>187.76</v>
      </c>
      <c r="E13" s="104">
        <v>175</v>
      </c>
      <c r="F13" s="62" t="s">
        <v>41</v>
      </c>
      <c r="G13" s="103">
        <v>172.8</v>
      </c>
      <c r="H13" s="103">
        <v>194.9</v>
      </c>
      <c r="I13" s="93">
        <v>177</v>
      </c>
      <c r="J13" s="94" t="s">
        <v>40</v>
      </c>
      <c r="L13" s="15"/>
      <c r="M13" s="9"/>
      <c r="N13" s="14"/>
      <c r="O13" s="9"/>
    </row>
    <row r="14" spans="2:15" ht="20.100000000000001" customHeight="1" x14ac:dyDescent="0.25">
      <c r="B14" s="28">
        <v>5</v>
      </c>
      <c r="C14" s="103">
        <v>168.82</v>
      </c>
      <c r="D14" s="103">
        <v>185.61</v>
      </c>
      <c r="E14" s="104">
        <v>170.2</v>
      </c>
      <c r="F14" s="93">
        <v>168.4</v>
      </c>
      <c r="G14" s="103" t="s">
        <v>41</v>
      </c>
      <c r="H14" s="103" t="s">
        <v>41</v>
      </c>
      <c r="I14" s="103">
        <v>177</v>
      </c>
      <c r="J14" s="94" t="s">
        <v>40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94">
        <v>168.68</v>
      </c>
      <c r="D15" s="94">
        <v>186.93</v>
      </c>
      <c r="E15" s="76">
        <v>172</v>
      </c>
      <c r="F15" s="103">
        <v>170.5</v>
      </c>
      <c r="G15" s="76">
        <v>168.8</v>
      </c>
      <c r="H15" s="76">
        <v>188.7</v>
      </c>
      <c r="I15" s="103">
        <v>175</v>
      </c>
      <c r="J15" s="94" t="s">
        <v>40</v>
      </c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103">
        <v>171.45</v>
      </c>
      <c r="D16" s="103">
        <v>188.68</v>
      </c>
      <c r="E16" s="103">
        <v>172.5</v>
      </c>
      <c r="F16" s="103">
        <v>169.85</v>
      </c>
      <c r="G16" s="76">
        <v>169.8</v>
      </c>
      <c r="H16" s="76">
        <v>189.4</v>
      </c>
      <c r="I16" s="103">
        <v>175</v>
      </c>
      <c r="J16" s="94" t="s">
        <v>40</v>
      </c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103">
        <v>171.29</v>
      </c>
      <c r="D17" s="103">
        <v>188.22</v>
      </c>
      <c r="E17" s="76">
        <v>172.3</v>
      </c>
      <c r="F17" s="103">
        <v>170.4</v>
      </c>
      <c r="G17" s="76">
        <v>169</v>
      </c>
      <c r="H17" s="76">
        <v>189.4</v>
      </c>
      <c r="I17" s="103">
        <v>175</v>
      </c>
      <c r="J17" s="94" t="s">
        <v>40</v>
      </c>
      <c r="L17" s="15"/>
      <c r="M17" s="9"/>
      <c r="N17" s="14"/>
      <c r="O17" s="9"/>
    </row>
    <row r="18" spans="2:15" ht="20.100000000000001" customHeight="1" x14ac:dyDescent="0.25">
      <c r="B18" s="28">
        <v>11</v>
      </c>
      <c r="C18" s="94">
        <v>172.05</v>
      </c>
      <c r="D18" s="103">
        <v>189.4</v>
      </c>
      <c r="E18" s="76">
        <v>172.1</v>
      </c>
      <c r="F18" s="103">
        <v>170.85</v>
      </c>
      <c r="G18" s="76">
        <v>169.7</v>
      </c>
      <c r="H18" s="76">
        <v>189.3</v>
      </c>
      <c r="I18" s="103">
        <v>175</v>
      </c>
      <c r="J18" s="94" t="s">
        <v>40</v>
      </c>
      <c r="L18" s="13"/>
      <c r="M18" s="9"/>
      <c r="N18" s="14"/>
      <c r="O18" s="9"/>
    </row>
    <row r="19" spans="2:15" ht="20.100000000000001" customHeight="1" x14ac:dyDescent="0.25">
      <c r="B19" s="28">
        <v>12</v>
      </c>
      <c r="C19" s="103">
        <v>172.1</v>
      </c>
      <c r="D19" s="103">
        <v>191.14</v>
      </c>
      <c r="E19" s="76">
        <v>175.6</v>
      </c>
      <c r="F19" s="76">
        <v>171.85</v>
      </c>
      <c r="G19" s="76">
        <v>170.8</v>
      </c>
      <c r="H19" s="76">
        <v>190</v>
      </c>
      <c r="I19" s="76">
        <v>175</v>
      </c>
      <c r="J19" s="77" t="s">
        <v>40</v>
      </c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103">
        <v>175.43</v>
      </c>
      <c r="D20" s="103">
        <v>192.24</v>
      </c>
      <c r="E20" s="76">
        <v>178</v>
      </c>
      <c r="F20" s="76">
        <v>176.95</v>
      </c>
      <c r="G20" s="76">
        <v>173.7</v>
      </c>
      <c r="H20" s="76">
        <v>191</v>
      </c>
      <c r="I20" s="76">
        <v>176</v>
      </c>
      <c r="J20" s="77" t="s">
        <v>40</v>
      </c>
      <c r="L20" s="13"/>
      <c r="M20" s="9"/>
      <c r="N20" s="14"/>
      <c r="O20" s="9"/>
    </row>
    <row r="21" spans="2:15" ht="20.100000000000001" customHeight="1" x14ac:dyDescent="0.3">
      <c r="B21" s="28">
        <v>16</v>
      </c>
      <c r="C21" s="103">
        <v>175.48</v>
      </c>
      <c r="D21" s="103">
        <v>192.75</v>
      </c>
      <c r="E21" s="103">
        <v>178.9</v>
      </c>
      <c r="F21" s="103">
        <v>177</v>
      </c>
      <c r="G21" s="103">
        <v>174.7</v>
      </c>
      <c r="H21" s="103">
        <v>191.4</v>
      </c>
      <c r="I21" s="103">
        <v>176.5</v>
      </c>
      <c r="J21" s="94" t="s">
        <v>40</v>
      </c>
      <c r="L21" s="13"/>
      <c r="M21" s="9"/>
      <c r="N21" s="14"/>
      <c r="O21" s="9"/>
    </row>
    <row r="22" spans="2:15" ht="20.100000000000001" customHeight="1" x14ac:dyDescent="0.3">
      <c r="B22" s="28">
        <v>17</v>
      </c>
      <c r="C22" s="103">
        <v>177.48</v>
      </c>
      <c r="D22" s="103">
        <v>193.02</v>
      </c>
      <c r="E22" s="103">
        <v>177.2</v>
      </c>
      <c r="F22" s="103">
        <v>176.15</v>
      </c>
      <c r="G22" s="76">
        <v>174.6</v>
      </c>
      <c r="H22" s="76">
        <v>191.7</v>
      </c>
      <c r="I22" s="103">
        <v>176.3</v>
      </c>
      <c r="J22" s="94" t="s">
        <v>40</v>
      </c>
      <c r="L22" s="13"/>
      <c r="M22" s="9"/>
      <c r="N22" s="14"/>
      <c r="O22" s="9"/>
    </row>
    <row r="23" spans="2:15" ht="20.100000000000001" customHeight="1" x14ac:dyDescent="0.3">
      <c r="B23" s="28">
        <v>18</v>
      </c>
      <c r="C23" s="103">
        <v>176.02</v>
      </c>
      <c r="D23" s="103">
        <v>193.5</v>
      </c>
      <c r="E23" s="76">
        <v>175</v>
      </c>
      <c r="F23" s="103">
        <v>174.15</v>
      </c>
      <c r="G23" s="76">
        <v>174</v>
      </c>
      <c r="H23" s="76">
        <v>190</v>
      </c>
      <c r="I23" s="103">
        <v>175.8</v>
      </c>
      <c r="J23" s="94" t="s">
        <v>40</v>
      </c>
      <c r="L23" s="15"/>
      <c r="M23" s="9"/>
      <c r="N23" s="14"/>
      <c r="O23" s="9"/>
    </row>
    <row r="24" spans="2:15" ht="20.100000000000001" customHeight="1" x14ac:dyDescent="0.3">
      <c r="B24" s="28">
        <v>19</v>
      </c>
      <c r="C24" s="103">
        <v>177.36</v>
      </c>
      <c r="D24" s="90">
        <v>194.69</v>
      </c>
      <c r="E24" s="76">
        <v>180.2</v>
      </c>
      <c r="F24" s="103">
        <v>177.7</v>
      </c>
      <c r="G24" s="76">
        <v>172.2</v>
      </c>
      <c r="H24" s="76">
        <v>189.4</v>
      </c>
      <c r="I24" s="103">
        <v>176.5</v>
      </c>
      <c r="J24" s="94" t="s">
        <v>40</v>
      </c>
      <c r="L24" s="15"/>
      <c r="M24" s="9"/>
      <c r="N24" s="14"/>
      <c r="O24" s="9"/>
    </row>
    <row r="25" spans="2:15" ht="20.100000000000001" customHeight="1" x14ac:dyDescent="0.3">
      <c r="B25" s="28">
        <v>22</v>
      </c>
      <c r="C25" s="105">
        <v>178.03</v>
      </c>
      <c r="D25" s="91">
        <v>196.29</v>
      </c>
      <c r="E25" s="76">
        <v>183.5</v>
      </c>
      <c r="F25" s="103">
        <v>182.6</v>
      </c>
      <c r="G25" s="76">
        <v>175.8</v>
      </c>
      <c r="H25" s="76">
        <v>192.2</v>
      </c>
      <c r="I25" s="103">
        <v>178</v>
      </c>
      <c r="J25" s="94" t="s">
        <v>40</v>
      </c>
      <c r="L25" s="15"/>
      <c r="M25" s="9"/>
      <c r="N25" s="14"/>
      <c r="O25" s="9"/>
    </row>
    <row r="26" spans="2:15" ht="20.100000000000001" customHeight="1" x14ac:dyDescent="0.3">
      <c r="B26" s="28">
        <v>23</v>
      </c>
      <c r="C26" s="45">
        <v>179.56</v>
      </c>
      <c r="D26" s="45">
        <v>198.61</v>
      </c>
      <c r="E26" s="76">
        <v>182.6</v>
      </c>
      <c r="F26" s="103">
        <v>181.8</v>
      </c>
      <c r="G26" s="76">
        <v>179.3</v>
      </c>
      <c r="H26" s="76">
        <v>195.3</v>
      </c>
      <c r="I26" s="103">
        <v>180</v>
      </c>
      <c r="J26" s="94" t="s">
        <v>40</v>
      </c>
      <c r="L26" s="14"/>
      <c r="M26" s="9"/>
      <c r="N26" s="14"/>
      <c r="O26" s="9"/>
    </row>
    <row r="27" spans="2:15" ht="20.100000000000001" customHeight="1" x14ac:dyDescent="0.3">
      <c r="B27" s="28">
        <v>24</v>
      </c>
      <c r="C27" s="103">
        <v>180.01</v>
      </c>
      <c r="D27" s="103">
        <v>200.99</v>
      </c>
      <c r="E27" s="103">
        <v>182.6</v>
      </c>
      <c r="F27" s="103">
        <v>179.5</v>
      </c>
      <c r="G27" s="76">
        <v>177.8</v>
      </c>
      <c r="H27" s="76">
        <v>195.1</v>
      </c>
      <c r="I27" s="103">
        <v>179.8</v>
      </c>
      <c r="J27" s="94" t="s">
        <v>40</v>
      </c>
      <c r="L27" s="14"/>
      <c r="M27" s="9"/>
      <c r="N27" s="14"/>
      <c r="O27" s="9"/>
    </row>
    <row r="28" spans="2:15" ht="20.100000000000001" customHeight="1" x14ac:dyDescent="0.3">
      <c r="B28" s="39">
        <v>25</v>
      </c>
      <c r="C28" s="75">
        <v>180.47</v>
      </c>
      <c r="D28" s="75">
        <v>204.32</v>
      </c>
      <c r="E28" s="75">
        <v>184.9</v>
      </c>
      <c r="F28" s="75">
        <v>182.65</v>
      </c>
      <c r="G28" s="75">
        <v>180</v>
      </c>
      <c r="H28" s="75">
        <v>200</v>
      </c>
      <c r="I28" s="103">
        <v>181</v>
      </c>
      <c r="J28" s="94" t="s">
        <v>40</v>
      </c>
      <c r="L28" s="14"/>
    </row>
    <row r="29" spans="2:15" ht="20.100000000000001" customHeight="1" x14ac:dyDescent="0.3">
      <c r="B29" s="28">
        <v>26</v>
      </c>
      <c r="C29" s="91">
        <v>178.89</v>
      </c>
      <c r="D29" s="90">
        <v>200.06</v>
      </c>
      <c r="E29" s="46">
        <v>180</v>
      </c>
      <c r="F29" s="91">
        <v>179.4</v>
      </c>
      <c r="G29" s="46">
        <v>181.1</v>
      </c>
      <c r="H29" s="46">
        <v>203</v>
      </c>
      <c r="I29" s="103">
        <v>180</v>
      </c>
      <c r="J29" s="94" t="s">
        <v>40</v>
      </c>
      <c r="L29" s="14"/>
    </row>
    <row r="30" spans="2:15" ht="20.100000000000001" customHeight="1" x14ac:dyDescent="0.3">
      <c r="B30" s="28">
        <v>29</v>
      </c>
      <c r="C30" s="91">
        <v>175.9</v>
      </c>
      <c r="D30" s="90">
        <v>199.32</v>
      </c>
      <c r="E30" s="46">
        <v>181.9</v>
      </c>
      <c r="F30" s="91">
        <v>180.9</v>
      </c>
      <c r="G30" s="91">
        <v>176.1</v>
      </c>
      <c r="H30" s="91">
        <v>208</v>
      </c>
      <c r="I30" s="103">
        <v>180.5</v>
      </c>
      <c r="J30" s="94" t="s">
        <v>40</v>
      </c>
      <c r="L30" s="14"/>
    </row>
    <row r="31" spans="2:15" ht="20.100000000000001" customHeight="1" thickBot="1" x14ac:dyDescent="0.35">
      <c r="B31" s="28">
        <v>30</v>
      </c>
      <c r="C31" s="76">
        <v>175.39</v>
      </c>
      <c r="D31" s="76">
        <v>200.54</v>
      </c>
      <c r="E31" s="76">
        <v>178</v>
      </c>
      <c r="F31" s="76">
        <v>179.7</v>
      </c>
      <c r="G31" s="76">
        <v>176.1</v>
      </c>
      <c r="H31" s="76">
        <v>211.1</v>
      </c>
      <c r="I31" s="76">
        <v>180.2</v>
      </c>
      <c r="J31" s="77" t="s">
        <v>40</v>
      </c>
      <c r="L31" s="14"/>
    </row>
    <row r="32" spans="2:15" ht="20.100000000000001" customHeight="1" thickBot="1" x14ac:dyDescent="0.35">
      <c r="B32" s="20" t="s">
        <v>22</v>
      </c>
      <c r="C32" s="19">
        <f t="shared" ref="C32:J32" si="0">AVERAGE(C10:C31)</f>
        <v>174.97636363636363</v>
      </c>
      <c r="D32" s="19">
        <f t="shared" si="0"/>
        <v>193.36045454545459</v>
      </c>
      <c r="E32" s="19">
        <f t="shared" si="0"/>
        <v>177.10909090909087</v>
      </c>
      <c r="F32" s="19">
        <f t="shared" si="0"/>
        <v>175.64523809523811</v>
      </c>
      <c r="G32" s="19">
        <f t="shared" si="0"/>
        <v>174.15714285714287</v>
      </c>
      <c r="H32" s="19">
        <f t="shared" si="0"/>
        <v>194.4238095238095</v>
      </c>
      <c r="I32" s="19">
        <f t="shared" si="0"/>
        <v>177.32272727272729</v>
      </c>
      <c r="J32" s="19" t="e">
        <f t="shared" si="0"/>
        <v>#DIV/0!</v>
      </c>
      <c r="L32" s="9"/>
    </row>
    <row r="33" spans="2:12" ht="20.100000000000001" customHeight="1" thickBot="1" x14ac:dyDescent="0.35">
      <c r="B33" s="20" t="s">
        <v>23</v>
      </c>
      <c r="C33" s="19">
        <f t="shared" ref="C33:J33" si="1">MIN(C10:C31)</f>
        <v>168.68</v>
      </c>
      <c r="D33" s="19">
        <f t="shared" si="1"/>
        <v>185.61</v>
      </c>
      <c r="E33" s="19">
        <f t="shared" si="1"/>
        <v>170.2</v>
      </c>
      <c r="F33" s="19">
        <f t="shared" si="1"/>
        <v>168.4</v>
      </c>
      <c r="G33" s="19">
        <f t="shared" si="1"/>
        <v>168.8</v>
      </c>
      <c r="H33" s="19">
        <f t="shared" si="1"/>
        <v>188.7</v>
      </c>
      <c r="I33" s="19">
        <f t="shared" si="1"/>
        <v>175</v>
      </c>
      <c r="J33" s="19">
        <f t="shared" si="1"/>
        <v>0</v>
      </c>
      <c r="L33" s="9"/>
    </row>
    <row r="34" spans="2:12" ht="20.100000000000001" customHeight="1" thickBot="1" x14ac:dyDescent="0.35">
      <c r="B34" s="20" t="s">
        <v>24</v>
      </c>
      <c r="C34" s="19">
        <f t="shared" ref="C34:J34" si="2">MAX(C10:C31)</f>
        <v>180.47</v>
      </c>
      <c r="D34" s="19">
        <f t="shared" si="2"/>
        <v>204.32</v>
      </c>
      <c r="E34" s="19">
        <f t="shared" si="2"/>
        <v>184.9</v>
      </c>
      <c r="F34" s="19">
        <f t="shared" si="2"/>
        <v>182.65</v>
      </c>
      <c r="G34" s="19">
        <f t="shared" si="2"/>
        <v>181.1</v>
      </c>
      <c r="H34" s="19">
        <f t="shared" si="2"/>
        <v>211.1</v>
      </c>
      <c r="I34" s="19">
        <f t="shared" si="2"/>
        <v>181</v>
      </c>
      <c r="J34" s="19">
        <f t="shared" si="2"/>
        <v>0</v>
      </c>
    </row>
    <row r="36" spans="2:12" x14ac:dyDescent="0.3">
      <c r="B36" s="21" t="s">
        <v>25</v>
      </c>
      <c r="C36"/>
      <c r="D36"/>
      <c r="E36"/>
      <c r="F36"/>
      <c r="G36"/>
      <c r="H36"/>
      <c r="I36"/>
      <c r="J36"/>
    </row>
    <row r="37" spans="2:12" x14ac:dyDescent="0.3">
      <c r="B37" s="22" t="s">
        <v>26</v>
      </c>
      <c r="C37"/>
      <c r="D37"/>
      <c r="E37"/>
      <c r="F37"/>
      <c r="G37"/>
      <c r="H37"/>
      <c r="I37"/>
      <c r="J37"/>
    </row>
    <row r="38" spans="2:12" x14ac:dyDescent="0.3">
      <c r="B38" s="23" t="s">
        <v>27</v>
      </c>
      <c r="C38"/>
      <c r="D38"/>
      <c r="E38"/>
      <c r="F38"/>
      <c r="G38"/>
      <c r="H38"/>
      <c r="I38"/>
      <c r="J38"/>
    </row>
    <row r="39" spans="2:12" x14ac:dyDescent="0.3">
      <c r="B39" s="22" t="s">
        <v>28</v>
      </c>
      <c r="C39"/>
      <c r="D39"/>
      <c r="E39"/>
      <c r="F39"/>
      <c r="G39"/>
      <c r="H39"/>
      <c r="I39"/>
      <c r="J39"/>
    </row>
    <row r="40" spans="2:12" x14ac:dyDescent="0.3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O41"/>
  <sheetViews>
    <sheetView tabSelected="1" topLeftCell="A9" zoomScale="80" zoomScaleNormal="80" workbookViewId="0">
      <selection activeCell="F32" sqref="F32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5">
      <c r="B2" s="107" t="s">
        <v>0</v>
      </c>
      <c r="C2" s="107"/>
      <c r="D2" s="107"/>
      <c r="E2" s="107"/>
      <c r="F2" s="107"/>
      <c r="G2" s="107"/>
      <c r="H2" s="107"/>
      <c r="I2" s="107"/>
      <c r="J2" s="107"/>
    </row>
    <row r="3" spans="2:15" ht="19.5" customHeight="1" x14ac:dyDescent="0.5">
      <c r="B3" s="107" t="s">
        <v>1</v>
      </c>
      <c r="C3" s="107"/>
      <c r="D3" s="107"/>
      <c r="E3" s="107"/>
      <c r="F3" s="107"/>
      <c r="G3" s="107"/>
      <c r="H3" s="107"/>
      <c r="I3" s="107"/>
      <c r="J3" s="107"/>
    </row>
    <row r="4" spans="2:15" ht="19.5" customHeight="1" x14ac:dyDescent="0.35">
      <c r="B4" s="1"/>
    </row>
    <row r="5" spans="2:15" ht="19.5" customHeight="1" x14ac:dyDescent="0.45">
      <c r="B5" s="108" t="s">
        <v>30</v>
      </c>
      <c r="C5" s="108"/>
      <c r="D5" s="108"/>
      <c r="E5" s="108"/>
      <c r="F5" s="108"/>
      <c r="G5" s="108"/>
      <c r="H5" s="108"/>
      <c r="I5" s="108"/>
      <c r="J5" s="108"/>
    </row>
    <row r="6" spans="2:15" ht="19.5" customHeight="1" x14ac:dyDescent="0.3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109" t="s">
        <v>2</v>
      </c>
      <c r="C7" s="110" t="s">
        <v>3</v>
      </c>
      <c r="D7" s="111"/>
      <c r="E7" s="51" t="s">
        <v>4</v>
      </c>
      <c r="F7" s="51" t="s">
        <v>5</v>
      </c>
      <c r="G7" s="112" t="s">
        <v>6</v>
      </c>
      <c r="H7" s="112"/>
      <c r="I7" s="51" t="s">
        <v>7</v>
      </c>
      <c r="J7" s="51" t="s">
        <v>8</v>
      </c>
    </row>
    <row r="8" spans="2:15" ht="20.100000000000001" customHeight="1" x14ac:dyDescent="0.3">
      <c r="B8" s="109"/>
      <c r="C8" s="113" t="s">
        <v>9</v>
      </c>
      <c r="D8" s="114"/>
      <c r="E8" s="52" t="s">
        <v>10</v>
      </c>
      <c r="F8" s="52" t="s">
        <v>11</v>
      </c>
      <c r="G8" s="115" t="s">
        <v>12</v>
      </c>
      <c r="H8" s="115"/>
      <c r="I8" s="52" t="s">
        <v>13</v>
      </c>
      <c r="J8" s="52" t="s">
        <v>14</v>
      </c>
    </row>
    <row r="9" spans="2:15" ht="20.100000000000001" customHeight="1" x14ac:dyDescent="0.3">
      <c r="B9" s="109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3">
      <c r="B10" s="58">
        <v>1</v>
      </c>
      <c r="C10" s="103">
        <v>173.44</v>
      </c>
      <c r="D10" s="103">
        <v>198.22</v>
      </c>
      <c r="E10" s="106">
        <v>181.3</v>
      </c>
      <c r="F10" s="103">
        <v>178.4</v>
      </c>
      <c r="G10" s="76">
        <v>177.1</v>
      </c>
      <c r="H10" s="76">
        <v>210</v>
      </c>
      <c r="I10" s="86">
        <v>179.5</v>
      </c>
      <c r="J10" s="87" t="s">
        <v>40</v>
      </c>
      <c r="L10" s="9"/>
      <c r="M10" s="9"/>
      <c r="N10" s="9"/>
      <c r="O10" s="9"/>
    </row>
    <row r="11" spans="2:15" ht="20.100000000000001" customHeight="1" x14ac:dyDescent="0.3">
      <c r="B11" s="28">
        <v>2</v>
      </c>
      <c r="C11" s="103">
        <v>173.88</v>
      </c>
      <c r="D11" s="103">
        <v>198.04</v>
      </c>
      <c r="E11" s="76">
        <v>177.3</v>
      </c>
      <c r="F11" s="103">
        <v>174.95</v>
      </c>
      <c r="G11" s="76">
        <v>178.9</v>
      </c>
      <c r="H11" s="76">
        <v>199.4</v>
      </c>
      <c r="I11" s="103">
        <v>178</v>
      </c>
      <c r="J11" s="87" t="s">
        <v>40</v>
      </c>
      <c r="L11" s="13"/>
      <c r="M11" s="9"/>
      <c r="N11" s="14"/>
      <c r="O11" s="9"/>
    </row>
    <row r="12" spans="2:15" ht="20.100000000000001" customHeight="1" x14ac:dyDescent="0.3">
      <c r="B12" s="28">
        <v>3</v>
      </c>
      <c r="C12" s="103">
        <v>172.26</v>
      </c>
      <c r="D12" s="103">
        <v>195.52</v>
      </c>
      <c r="E12" s="76">
        <v>176.6</v>
      </c>
      <c r="F12" s="103" t="s">
        <v>46</v>
      </c>
      <c r="G12" s="76">
        <v>174.6</v>
      </c>
      <c r="H12" s="76">
        <v>199.7</v>
      </c>
      <c r="I12" s="103">
        <v>177</v>
      </c>
      <c r="J12" s="87" t="s">
        <v>40</v>
      </c>
      <c r="L12" s="15"/>
      <c r="M12" s="9"/>
      <c r="N12" s="14"/>
      <c r="O12" s="9"/>
    </row>
    <row r="13" spans="2:15" ht="20.100000000000001" customHeight="1" x14ac:dyDescent="0.3">
      <c r="B13" s="28">
        <v>6</v>
      </c>
      <c r="C13" s="103" t="s">
        <v>46</v>
      </c>
      <c r="D13" s="103" t="s">
        <v>46</v>
      </c>
      <c r="E13" s="76">
        <v>175</v>
      </c>
      <c r="F13" s="85">
        <v>171.85</v>
      </c>
      <c r="G13" s="76">
        <v>173.6</v>
      </c>
      <c r="H13" s="76">
        <v>198.6</v>
      </c>
      <c r="I13" s="103">
        <v>176</v>
      </c>
      <c r="J13" s="87" t="s">
        <v>40</v>
      </c>
      <c r="L13" s="15"/>
      <c r="M13" s="9"/>
      <c r="N13" s="14"/>
      <c r="O13" s="9"/>
    </row>
    <row r="14" spans="2:15" ht="20.100000000000001" customHeight="1" x14ac:dyDescent="0.3">
      <c r="B14" s="28">
        <v>7</v>
      </c>
      <c r="C14" s="103">
        <v>171.34</v>
      </c>
      <c r="D14" s="103">
        <v>193.65</v>
      </c>
      <c r="E14" s="76">
        <v>173.8</v>
      </c>
      <c r="F14" s="103">
        <v>173.35</v>
      </c>
      <c r="G14" s="76">
        <v>172.5</v>
      </c>
      <c r="H14" s="76">
        <v>195.9</v>
      </c>
      <c r="I14" s="103">
        <v>176.2</v>
      </c>
      <c r="J14" s="87" t="s">
        <v>40</v>
      </c>
      <c r="L14" s="15"/>
      <c r="M14" s="9"/>
      <c r="N14" s="14"/>
      <c r="O14" s="9"/>
    </row>
    <row r="15" spans="2:15" ht="20.100000000000001" customHeight="1" x14ac:dyDescent="0.3">
      <c r="B15" s="28">
        <v>8</v>
      </c>
      <c r="C15" s="103">
        <v>172.14</v>
      </c>
      <c r="D15" s="103">
        <v>192.89</v>
      </c>
      <c r="E15" s="76">
        <v>174.6</v>
      </c>
      <c r="F15" s="103">
        <v>170.9</v>
      </c>
      <c r="G15" s="76">
        <v>170.7</v>
      </c>
      <c r="H15" s="76">
        <v>194.3</v>
      </c>
      <c r="I15" s="103">
        <v>176</v>
      </c>
      <c r="J15" s="87" t="s">
        <v>40</v>
      </c>
      <c r="L15" s="15"/>
      <c r="M15" s="9"/>
      <c r="N15" s="14"/>
      <c r="O15" s="9"/>
    </row>
    <row r="16" spans="2:15" ht="20.100000000000001" customHeight="1" x14ac:dyDescent="0.3">
      <c r="B16" s="28">
        <v>9</v>
      </c>
      <c r="C16" s="103">
        <v>172.01</v>
      </c>
      <c r="D16" s="103">
        <v>190.42</v>
      </c>
      <c r="E16" s="76">
        <v>173.2</v>
      </c>
      <c r="F16" s="103">
        <v>169.65</v>
      </c>
      <c r="G16" s="76">
        <v>172.1</v>
      </c>
      <c r="H16" s="76">
        <v>192.9</v>
      </c>
      <c r="I16" s="103">
        <v>176</v>
      </c>
      <c r="J16" s="87" t="s">
        <v>40</v>
      </c>
      <c r="L16" s="15"/>
      <c r="M16" s="9"/>
      <c r="N16" s="14"/>
      <c r="O16" s="9"/>
    </row>
    <row r="17" spans="2:15" ht="20.100000000000001" customHeight="1" x14ac:dyDescent="0.3">
      <c r="B17" s="28">
        <v>10</v>
      </c>
      <c r="C17" s="76" t="s">
        <v>46</v>
      </c>
      <c r="D17" s="76" t="s">
        <v>46</v>
      </c>
      <c r="E17" s="76">
        <v>173</v>
      </c>
      <c r="F17" s="76">
        <v>171.35</v>
      </c>
      <c r="G17" s="76">
        <v>170.3</v>
      </c>
      <c r="H17" s="76">
        <v>191.7</v>
      </c>
      <c r="I17" s="76">
        <v>174</v>
      </c>
      <c r="J17" s="77" t="s">
        <v>40</v>
      </c>
      <c r="L17" s="15"/>
      <c r="M17" s="9"/>
      <c r="N17" s="14"/>
      <c r="O17" s="9"/>
    </row>
    <row r="18" spans="2:15" ht="20.100000000000001" customHeight="1" x14ac:dyDescent="0.3">
      <c r="B18" s="28">
        <v>13</v>
      </c>
      <c r="C18" s="103">
        <v>172.21</v>
      </c>
      <c r="D18" s="103">
        <v>192.45</v>
      </c>
      <c r="E18" s="103">
        <v>175.8</v>
      </c>
      <c r="F18" s="103">
        <v>173.45</v>
      </c>
      <c r="G18" s="103">
        <v>170.9</v>
      </c>
      <c r="H18" s="103">
        <v>190.7</v>
      </c>
      <c r="I18" s="103">
        <v>173.5</v>
      </c>
      <c r="J18" s="94" t="s">
        <v>40</v>
      </c>
      <c r="L18" s="13"/>
      <c r="M18" s="9"/>
      <c r="N18" s="14"/>
      <c r="O18" s="9"/>
    </row>
    <row r="19" spans="2:15" ht="20.100000000000001" customHeight="1" x14ac:dyDescent="0.3">
      <c r="B19" s="28">
        <v>14</v>
      </c>
      <c r="C19" s="103">
        <v>172.4</v>
      </c>
      <c r="D19" s="103">
        <v>193.36</v>
      </c>
      <c r="E19" s="76">
        <v>176.1</v>
      </c>
      <c r="F19" s="103">
        <v>172.9</v>
      </c>
      <c r="G19" s="76">
        <v>172.8</v>
      </c>
      <c r="H19" s="76">
        <v>193.7</v>
      </c>
      <c r="I19" s="103">
        <v>173.5</v>
      </c>
      <c r="J19" s="94" t="s">
        <v>40</v>
      </c>
      <c r="L19" s="13"/>
      <c r="M19" s="9"/>
      <c r="N19" s="14"/>
      <c r="O19" s="9"/>
    </row>
    <row r="20" spans="2:15" ht="20.100000000000001" customHeight="1" x14ac:dyDescent="0.3">
      <c r="B20" s="28">
        <v>15</v>
      </c>
      <c r="C20" s="103">
        <v>172.46</v>
      </c>
      <c r="D20" s="103">
        <v>194.31</v>
      </c>
      <c r="E20" s="76">
        <v>173.9</v>
      </c>
      <c r="F20" s="103">
        <v>171.65</v>
      </c>
      <c r="G20" s="76">
        <v>172.2</v>
      </c>
      <c r="H20" s="76">
        <v>193.1</v>
      </c>
      <c r="I20" s="103">
        <v>173</v>
      </c>
      <c r="J20" s="94" t="s">
        <v>40</v>
      </c>
      <c r="L20" s="13"/>
      <c r="M20" s="9"/>
      <c r="N20" s="14"/>
      <c r="O20" s="9"/>
    </row>
    <row r="21" spans="2:15" ht="20.100000000000001" customHeight="1" x14ac:dyDescent="0.3">
      <c r="B21" s="28">
        <v>16</v>
      </c>
      <c r="C21" s="103">
        <v>172.15</v>
      </c>
      <c r="D21" s="103">
        <v>192.47</v>
      </c>
      <c r="E21" s="76">
        <v>174.9</v>
      </c>
      <c r="F21" s="103">
        <v>171.9</v>
      </c>
      <c r="G21" s="76">
        <v>170.8</v>
      </c>
      <c r="H21" s="76">
        <v>192.5</v>
      </c>
      <c r="I21" s="103">
        <v>173.1</v>
      </c>
      <c r="J21" s="94" t="s">
        <v>40</v>
      </c>
      <c r="L21" s="13"/>
      <c r="M21" s="9"/>
      <c r="N21" s="14"/>
      <c r="O21" s="9"/>
    </row>
    <row r="22" spans="2:15" ht="20.100000000000001" customHeight="1" x14ac:dyDescent="0.3">
      <c r="B22" s="28">
        <v>17</v>
      </c>
      <c r="C22" s="103">
        <v>172.4</v>
      </c>
      <c r="D22" s="103">
        <v>192.76</v>
      </c>
      <c r="E22" s="76">
        <v>173.6</v>
      </c>
      <c r="F22" s="103">
        <v>171.55</v>
      </c>
      <c r="G22" s="76">
        <v>170.7</v>
      </c>
      <c r="H22" s="76">
        <v>191.3</v>
      </c>
      <c r="I22" s="103">
        <v>172.9</v>
      </c>
      <c r="J22" s="94" t="s">
        <v>40</v>
      </c>
      <c r="L22" s="13"/>
      <c r="M22" s="9"/>
      <c r="N22" s="14"/>
      <c r="O22" s="9"/>
    </row>
    <row r="23" spans="2:15" ht="20.100000000000001" customHeight="1" x14ac:dyDescent="0.3">
      <c r="B23" s="28">
        <v>20</v>
      </c>
      <c r="C23" s="103">
        <v>171.25</v>
      </c>
      <c r="D23" s="103">
        <v>189.18</v>
      </c>
      <c r="E23" s="76">
        <v>169.5</v>
      </c>
      <c r="F23" s="103">
        <v>168.75</v>
      </c>
      <c r="G23" s="76">
        <v>170.1</v>
      </c>
      <c r="H23" s="76">
        <v>192.5</v>
      </c>
      <c r="I23" s="103">
        <v>172</v>
      </c>
      <c r="J23" s="94" t="s">
        <v>40</v>
      </c>
      <c r="L23" s="15"/>
      <c r="M23" s="9"/>
      <c r="N23" s="14"/>
      <c r="O23" s="9"/>
    </row>
    <row r="24" spans="2:15" ht="20.100000000000001" customHeight="1" x14ac:dyDescent="0.3">
      <c r="B24" s="28">
        <v>21</v>
      </c>
      <c r="C24" s="75">
        <v>168.4</v>
      </c>
      <c r="D24" s="75">
        <v>187.41</v>
      </c>
      <c r="E24" s="76">
        <v>170.5</v>
      </c>
      <c r="F24" s="103">
        <v>167.95</v>
      </c>
      <c r="G24" s="103">
        <v>167</v>
      </c>
      <c r="H24" s="103">
        <v>191.5</v>
      </c>
      <c r="I24" s="103">
        <v>171.6</v>
      </c>
      <c r="J24" s="94" t="s">
        <v>40</v>
      </c>
      <c r="L24" s="15"/>
      <c r="M24" s="9"/>
      <c r="N24" s="14"/>
      <c r="O24" s="9"/>
    </row>
    <row r="25" spans="2:15" ht="20.100000000000001" customHeight="1" x14ac:dyDescent="0.3">
      <c r="B25" s="28">
        <v>22</v>
      </c>
      <c r="C25" s="91">
        <v>167.81</v>
      </c>
      <c r="D25" s="91">
        <v>188.3</v>
      </c>
      <c r="E25" s="103">
        <v>171.7</v>
      </c>
      <c r="F25" s="103">
        <v>169.55</v>
      </c>
      <c r="G25" s="103">
        <v>168.1</v>
      </c>
      <c r="H25" s="103">
        <v>193.3</v>
      </c>
      <c r="I25" s="103">
        <v>172.3</v>
      </c>
      <c r="J25" s="94" t="s">
        <v>40</v>
      </c>
      <c r="L25" s="15"/>
      <c r="M25" s="9"/>
      <c r="N25" s="14"/>
      <c r="O25" s="9"/>
    </row>
    <row r="26" spans="2:15" ht="20.100000000000001" customHeight="1" x14ac:dyDescent="0.3">
      <c r="B26" s="28">
        <v>23</v>
      </c>
      <c r="C26" s="45">
        <v>166.82</v>
      </c>
      <c r="D26" s="45">
        <v>188.52</v>
      </c>
      <c r="E26" s="76">
        <v>173.2</v>
      </c>
      <c r="F26" s="103">
        <v>170.45</v>
      </c>
      <c r="G26" s="76">
        <v>169</v>
      </c>
      <c r="H26" s="76">
        <v>192.7</v>
      </c>
      <c r="I26" s="103">
        <v>172.5</v>
      </c>
      <c r="J26" s="94" t="s">
        <v>40</v>
      </c>
      <c r="L26" s="14"/>
      <c r="M26" s="9"/>
      <c r="N26" s="14"/>
      <c r="O26" s="9"/>
    </row>
    <row r="27" spans="2:15" ht="20.100000000000001" customHeight="1" x14ac:dyDescent="0.3">
      <c r="B27" s="28">
        <v>24</v>
      </c>
      <c r="C27" s="103">
        <v>167.31</v>
      </c>
      <c r="D27" s="103">
        <v>188.34</v>
      </c>
      <c r="E27" s="76">
        <v>172.6</v>
      </c>
      <c r="F27" s="103">
        <v>170.5</v>
      </c>
      <c r="G27" s="76">
        <v>169.9</v>
      </c>
      <c r="H27" s="76">
        <v>192.8</v>
      </c>
      <c r="I27" s="103">
        <v>172.5</v>
      </c>
      <c r="J27" s="94" t="s">
        <v>40</v>
      </c>
      <c r="L27" s="14"/>
      <c r="M27" s="9"/>
      <c r="N27" s="14"/>
      <c r="O27" s="9"/>
    </row>
    <row r="28" spans="2:15" ht="20.100000000000001" customHeight="1" x14ac:dyDescent="0.3">
      <c r="B28" s="39">
        <v>27</v>
      </c>
      <c r="C28" s="75">
        <v>166.27</v>
      </c>
      <c r="D28" s="75">
        <v>186.85</v>
      </c>
      <c r="E28" s="75">
        <v>171.7</v>
      </c>
      <c r="F28" s="103">
        <v>169.85</v>
      </c>
      <c r="G28" s="75">
        <v>169</v>
      </c>
      <c r="H28" s="75">
        <v>193</v>
      </c>
      <c r="I28" s="75">
        <v>171.6</v>
      </c>
      <c r="J28" s="94" t="s">
        <v>40</v>
      </c>
      <c r="L28" s="14"/>
    </row>
    <row r="29" spans="2:15" ht="20.100000000000001" customHeight="1" x14ac:dyDescent="0.3">
      <c r="B29" s="28">
        <v>28</v>
      </c>
      <c r="C29" s="91">
        <v>166.12</v>
      </c>
      <c r="D29" s="91">
        <v>188.17</v>
      </c>
      <c r="E29" s="46">
        <v>175.7</v>
      </c>
      <c r="F29" s="91">
        <v>173.8</v>
      </c>
      <c r="G29" s="46">
        <v>169.2</v>
      </c>
      <c r="H29" s="46">
        <v>194.4</v>
      </c>
      <c r="I29" s="91">
        <v>173</v>
      </c>
      <c r="J29" s="94" t="s">
        <v>40</v>
      </c>
      <c r="L29" s="14"/>
    </row>
    <row r="30" spans="2:15" ht="20.100000000000001" customHeight="1" x14ac:dyDescent="0.3">
      <c r="B30" s="28">
        <v>29</v>
      </c>
      <c r="C30" s="103">
        <v>166.72</v>
      </c>
      <c r="D30" s="103">
        <v>189.06</v>
      </c>
      <c r="E30" s="76">
        <v>175.9</v>
      </c>
      <c r="F30" s="103">
        <v>173.85</v>
      </c>
      <c r="G30" s="76">
        <v>172.4</v>
      </c>
      <c r="H30" s="76">
        <v>195</v>
      </c>
      <c r="I30" s="103">
        <v>173.4</v>
      </c>
      <c r="J30" s="94" t="s">
        <v>40</v>
      </c>
      <c r="L30" s="14"/>
    </row>
    <row r="31" spans="2:15" ht="20.100000000000001" customHeight="1" x14ac:dyDescent="0.3">
      <c r="B31" s="28">
        <v>30</v>
      </c>
      <c r="C31" s="104">
        <v>169.26</v>
      </c>
      <c r="D31" s="104">
        <v>190.23</v>
      </c>
      <c r="E31" s="73">
        <v>176.3</v>
      </c>
      <c r="F31" s="104">
        <v>177</v>
      </c>
      <c r="G31" s="73">
        <v>173</v>
      </c>
      <c r="H31" s="73">
        <v>199.1</v>
      </c>
      <c r="I31" s="104">
        <v>174</v>
      </c>
      <c r="J31" s="94" t="s">
        <v>40</v>
      </c>
      <c r="L31" s="14"/>
    </row>
    <row r="32" spans="2:15" ht="20.100000000000001" customHeight="1" thickBot="1" x14ac:dyDescent="0.35">
      <c r="B32" s="39">
        <v>31</v>
      </c>
      <c r="C32" s="103" t="s">
        <v>46</v>
      </c>
      <c r="D32" s="103" t="s">
        <v>46</v>
      </c>
      <c r="E32" s="103" t="s">
        <v>46</v>
      </c>
      <c r="F32" s="76" t="s">
        <v>46</v>
      </c>
      <c r="G32" s="17">
        <v>178.3</v>
      </c>
      <c r="H32" s="17">
        <v>199.1</v>
      </c>
      <c r="I32" s="82">
        <v>174</v>
      </c>
      <c r="J32" s="94" t="s">
        <v>40</v>
      </c>
      <c r="L32" s="14"/>
    </row>
    <row r="33" spans="2:12" ht="20.100000000000001" customHeight="1" thickBot="1" x14ac:dyDescent="0.35">
      <c r="B33" s="20" t="s">
        <v>22</v>
      </c>
      <c r="C33" s="19">
        <f>AVERAGE(C10:C32)</f>
        <v>170.33250000000004</v>
      </c>
      <c r="D33" s="19">
        <f t="shared" ref="D33:J33" si="0">AVERAGE(D10:D32)</f>
        <v>191.50749999999999</v>
      </c>
      <c r="E33" s="19">
        <f t="shared" si="0"/>
        <v>174.37272727272725</v>
      </c>
      <c r="F33" s="19">
        <f t="shared" si="0"/>
        <v>172.0761904761905</v>
      </c>
      <c r="G33" s="19">
        <f t="shared" si="0"/>
        <v>171.8782608695652</v>
      </c>
      <c r="H33" s="19">
        <f t="shared" si="0"/>
        <v>195.09565217391307</v>
      </c>
      <c r="I33" s="19">
        <f t="shared" si="0"/>
        <v>174.15652173913045</v>
      </c>
      <c r="J33" s="19" t="e">
        <f t="shared" si="0"/>
        <v>#DIV/0!</v>
      </c>
      <c r="L33" s="9"/>
    </row>
    <row r="34" spans="2:12" ht="20.100000000000001" customHeight="1" thickBot="1" x14ac:dyDescent="0.35">
      <c r="B34" s="20" t="s">
        <v>23</v>
      </c>
      <c r="C34" s="19">
        <f>MIN(C10:C32)</f>
        <v>166.12</v>
      </c>
      <c r="D34" s="19">
        <f t="shared" ref="D34:J34" si="1">MIN(D10:D32)</f>
        <v>186.85</v>
      </c>
      <c r="E34" s="19">
        <f t="shared" si="1"/>
        <v>169.5</v>
      </c>
      <c r="F34" s="19">
        <f t="shared" si="1"/>
        <v>167.95</v>
      </c>
      <c r="G34" s="19">
        <f t="shared" si="1"/>
        <v>167</v>
      </c>
      <c r="H34" s="19">
        <f t="shared" si="1"/>
        <v>190.7</v>
      </c>
      <c r="I34" s="19">
        <f t="shared" si="1"/>
        <v>171.6</v>
      </c>
      <c r="J34" s="19">
        <f t="shared" si="1"/>
        <v>0</v>
      </c>
      <c r="L34" s="9"/>
    </row>
    <row r="35" spans="2:12" ht="20.100000000000001" customHeight="1" thickBot="1" x14ac:dyDescent="0.35">
      <c r="B35" s="20" t="s">
        <v>24</v>
      </c>
      <c r="C35" s="19">
        <f>MAX(C10:C32)</f>
        <v>173.88</v>
      </c>
      <c r="D35" s="19">
        <f t="shared" ref="D35:J35" si="2">MAX(D10:D32)</f>
        <v>198.22</v>
      </c>
      <c r="E35" s="19">
        <f t="shared" si="2"/>
        <v>181.3</v>
      </c>
      <c r="F35" s="19">
        <f t="shared" si="2"/>
        <v>178.4</v>
      </c>
      <c r="G35" s="19">
        <f t="shared" si="2"/>
        <v>178.9</v>
      </c>
      <c r="H35" s="19">
        <f t="shared" si="2"/>
        <v>210</v>
      </c>
      <c r="I35" s="19">
        <f t="shared" si="2"/>
        <v>179.5</v>
      </c>
      <c r="J35" s="19">
        <f t="shared" si="2"/>
        <v>0</v>
      </c>
    </row>
    <row r="37" spans="2:12" x14ac:dyDescent="0.3">
      <c r="B37" s="21" t="s">
        <v>25</v>
      </c>
      <c r="C37"/>
      <c r="D37"/>
      <c r="E37"/>
      <c r="F37"/>
      <c r="G37"/>
      <c r="H37"/>
      <c r="I37"/>
      <c r="J37"/>
    </row>
    <row r="38" spans="2:12" x14ac:dyDescent="0.3">
      <c r="B38" s="22" t="s">
        <v>26</v>
      </c>
      <c r="C38"/>
      <c r="D38"/>
      <c r="E38"/>
      <c r="F38"/>
      <c r="G38"/>
      <c r="H38"/>
      <c r="I38"/>
      <c r="J38"/>
    </row>
    <row r="39" spans="2:12" x14ac:dyDescent="0.3">
      <c r="B39" s="23" t="s">
        <v>27</v>
      </c>
      <c r="C39"/>
      <c r="D39"/>
      <c r="E39"/>
      <c r="F39"/>
      <c r="G39"/>
      <c r="H39"/>
      <c r="I39"/>
      <c r="J39"/>
    </row>
    <row r="40" spans="2:12" x14ac:dyDescent="0.3">
      <c r="B40" s="22" t="s">
        <v>28</v>
      </c>
      <c r="C40"/>
      <c r="D40"/>
      <c r="E40"/>
      <c r="F40"/>
      <c r="G40"/>
      <c r="H40"/>
      <c r="I40"/>
      <c r="J40"/>
    </row>
    <row r="41" spans="2:12" x14ac:dyDescent="0.3">
      <c r="B41" s="22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"/>
  <sheetViews>
    <sheetView topLeftCell="A7" zoomScale="70" zoomScaleNormal="70" workbookViewId="0">
      <selection activeCell="I29" sqref="I29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107" t="s">
        <v>0</v>
      </c>
      <c r="C2" s="107"/>
      <c r="D2" s="107"/>
      <c r="E2" s="107"/>
      <c r="F2" s="107"/>
      <c r="G2" s="107"/>
      <c r="H2" s="107"/>
      <c r="I2" s="107"/>
      <c r="J2" s="107"/>
    </row>
    <row r="3" spans="2:15" ht="19.5" customHeight="1" x14ac:dyDescent="0.45">
      <c r="B3" s="107" t="s">
        <v>1</v>
      </c>
      <c r="C3" s="107"/>
      <c r="D3" s="107"/>
      <c r="E3" s="107"/>
      <c r="F3" s="107"/>
      <c r="G3" s="107"/>
      <c r="H3" s="107"/>
      <c r="I3" s="107"/>
      <c r="J3" s="107"/>
    </row>
    <row r="4" spans="2:15" ht="19.5" customHeight="1" x14ac:dyDescent="0.3">
      <c r="B4" s="1"/>
    </row>
    <row r="5" spans="2:15" ht="19.5" customHeight="1" x14ac:dyDescent="0.4">
      <c r="B5" s="108" t="s">
        <v>39</v>
      </c>
      <c r="C5" s="108"/>
      <c r="D5" s="108"/>
      <c r="E5" s="108"/>
      <c r="F5" s="108"/>
      <c r="G5" s="108"/>
      <c r="H5" s="108"/>
      <c r="I5" s="108"/>
      <c r="J5" s="108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109" t="s">
        <v>2</v>
      </c>
      <c r="C7" s="110" t="s">
        <v>3</v>
      </c>
      <c r="D7" s="111"/>
      <c r="E7" s="26" t="s">
        <v>4</v>
      </c>
      <c r="F7" s="26" t="s">
        <v>5</v>
      </c>
      <c r="G7" s="112" t="s">
        <v>6</v>
      </c>
      <c r="H7" s="112"/>
      <c r="I7" s="26" t="s">
        <v>7</v>
      </c>
      <c r="J7" s="26" t="s">
        <v>8</v>
      </c>
    </row>
    <row r="8" spans="2:15" ht="20.100000000000001" customHeight="1" x14ac:dyDescent="0.3">
      <c r="B8" s="109"/>
      <c r="C8" s="113" t="s">
        <v>9</v>
      </c>
      <c r="D8" s="114"/>
      <c r="E8" s="27" t="s">
        <v>10</v>
      </c>
      <c r="F8" s="27" t="s">
        <v>11</v>
      </c>
      <c r="G8" s="115" t="s">
        <v>12</v>
      </c>
      <c r="H8" s="115"/>
      <c r="I8" s="27" t="s">
        <v>13</v>
      </c>
      <c r="J8" s="27" t="s">
        <v>14</v>
      </c>
    </row>
    <row r="9" spans="2:15" ht="20.100000000000001" customHeight="1" x14ac:dyDescent="0.3">
      <c r="B9" s="109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78">
        <v>160.25</v>
      </c>
      <c r="D10" s="78">
        <v>212.61</v>
      </c>
      <c r="E10" s="78">
        <v>165.5</v>
      </c>
      <c r="F10" s="10" t="s">
        <v>41</v>
      </c>
      <c r="G10" s="10">
        <v>159.5</v>
      </c>
      <c r="H10" s="10">
        <v>221</v>
      </c>
      <c r="I10" s="78">
        <v>158.69999999999999</v>
      </c>
      <c r="J10" s="12" t="s">
        <v>40</v>
      </c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78">
        <v>159.83000000000001</v>
      </c>
      <c r="D11" s="78">
        <v>211.38</v>
      </c>
      <c r="E11" s="78">
        <v>164.3</v>
      </c>
      <c r="F11" s="78">
        <v>161.19999999999999</v>
      </c>
      <c r="G11" s="78">
        <v>159.1</v>
      </c>
      <c r="H11" s="78">
        <v>224.1</v>
      </c>
      <c r="I11" s="78">
        <v>159</v>
      </c>
      <c r="J11" s="12" t="s">
        <v>40</v>
      </c>
      <c r="L11" s="15"/>
      <c r="M11" s="9"/>
      <c r="N11" s="14"/>
      <c r="O11" s="9"/>
    </row>
    <row r="12" spans="2:15" ht="20.100000000000001" customHeight="1" x14ac:dyDescent="0.25">
      <c r="B12" s="28">
        <v>3</v>
      </c>
      <c r="C12" s="78">
        <v>160.11000000000001</v>
      </c>
      <c r="D12" s="78">
        <v>210.1</v>
      </c>
      <c r="E12" s="78">
        <v>163.19999999999999</v>
      </c>
      <c r="F12" s="78">
        <v>159.55000000000001</v>
      </c>
      <c r="G12" s="78">
        <v>158.5</v>
      </c>
      <c r="H12" s="78">
        <v>220.8</v>
      </c>
      <c r="I12" s="78">
        <v>159</v>
      </c>
      <c r="J12" s="12" t="s">
        <v>40</v>
      </c>
      <c r="L12" s="15"/>
      <c r="M12" s="9"/>
      <c r="N12" s="14"/>
      <c r="O12" s="9"/>
    </row>
    <row r="13" spans="2:15" ht="20.100000000000001" customHeight="1" x14ac:dyDescent="0.25">
      <c r="B13" s="28">
        <v>4</v>
      </c>
      <c r="C13" s="78">
        <v>159.66999999999999</v>
      </c>
      <c r="D13" s="78">
        <v>209.96</v>
      </c>
      <c r="E13" s="78">
        <v>165.4</v>
      </c>
      <c r="F13" s="78">
        <v>158.55000000000001</v>
      </c>
      <c r="G13" s="78">
        <v>157.9</v>
      </c>
      <c r="H13" s="78">
        <v>220.5</v>
      </c>
      <c r="I13" s="78">
        <v>158.80000000000001</v>
      </c>
      <c r="J13" s="12" t="s">
        <v>40</v>
      </c>
      <c r="L13" s="15"/>
      <c r="M13" s="9"/>
      <c r="N13" s="14"/>
      <c r="O13" s="9"/>
    </row>
    <row r="14" spans="2:15" ht="20.100000000000001" customHeight="1" x14ac:dyDescent="0.25">
      <c r="B14" s="28">
        <v>5</v>
      </c>
      <c r="C14" s="78">
        <v>159.81</v>
      </c>
      <c r="D14" s="78">
        <v>211.92</v>
      </c>
      <c r="E14" s="10">
        <v>166.5</v>
      </c>
      <c r="F14" s="78">
        <v>162.05000000000001</v>
      </c>
      <c r="G14" s="10">
        <v>159.69999999999999</v>
      </c>
      <c r="H14" s="10">
        <v>221</v>
      </c>
      <c r="I14" s="78">
        <v>160</v>
      </c>
      <c r="J14" s="12" t="s">
        <v>40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78">
        <v>161.78</v>
      </c>
      <c r="D15" s="78">
        <v>215.88</v>
      </c>
      <c r="E15" s="78">
        <v>167.6</v>
      </c>
      <c r="F15" s="78">
        <v>164.15</v>
      </c>
      <c r="G15" s="78">
        <v>160.6</v>
      </c>
      <c r="H15" s="78">
        <v>222</v>
      </c>
      <c r="I15" s="78">
        <v>160.5</v>
      </c>
      <c r="J15" s="12" t="s">
        <v>40</v>
      </c>
      <c r="K15" s="9"/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78">
        <v>163.22</v>
      </c>
      <c r="D16" s="78">
        <v>218.79</v>
      </c>
      <c r="E16" s="78">
        <v>168.4</v>
      </c>
      <c r="F16" s="78">
        <v>164.1</v>
      </c>
      <c r="G16" s="78">
        <v>161.80000000000001</v>
      </c>
      <c r="H16" s="78">
        <v>223.5</v>
      </c>
      <c r="I16" s="78">
        <v>161</v>
      </c>
      <c r="J16" s="12" t="s">
        <v>40</v>
      </c>
      <c r="K16" s="30"/>
      <c r="L16" s="30"/>
      <c r="M16" s="9"/>
      <c r="N16" s="14"/>
      <c r="O16" s="9"/>
    </row>
    <row r="17" spans="2:15" ht="20.100000000000001" customHeight="1" x14ac:dyDescent="0.25">
      <c r="B17" s="28">
        <v>10</v>
      </c>
      <c r="C17" s="12">
        <v>163.94</v>
      </c>
      <c r="D17" s="78">
        <v>219.08</v>
      </c>
      <c r="E17" s="78">
        <v>167.1</v>
      </c>
      <c r="F17" s="78">
        <v>161.55000000000001</v>
      </c>
      <c r="G17" s="10">
        <v>162.4</v>
      </c>
      <c r="H17" s="10">
        <v>222</v>
      </c>
      <c r="I17" s="78" t="s">
        <v>41</v>
      </c>
      <c r="J17" s="12" t="s">
        <v>40</v>
      </c>
      <c r="K17" s="30"/>
      <c r="L17" s="30"/>
      <c r="M17" s="9"/>
      <c r="N17" s="14"/>
      <c r="O17" s="9"/>
    </row>
    <row r="18" spans="2:15" ht="20.100000000000001" customHeight="1" x14ac:dyDescent="0.25">
      <c r="B18" s="28">
        <v>11</v>
      </c>
      <c r="C18" s="78">
        <v>162.71</v>
      </c>
      <c r="D18" s="78">
        <v>218.01</v>
      </c>
      <c r="E18" s="78" t="s">
        <v>40</v>
      </c>
      <c r="F18" s="78" t="s">
        <v>41</v>
      </c>
      <c r="G18" s="78">
        <v>161.69999999999999</v>
      </c>
      <c r="H18" s="78">
        <v>219</v>
      </c>
      <c r="I18" s="78" t="s">
        <v>41</v>
      </c>
      <c r="J18" s="12" t="s">
        <v>40</v>
      </c>
      <c r="L18" s="13"/>
      <c r="M18" s="9"/>
      <c r="N18" s="14"/>
      <c r="O18" s="9"/>
    </row>
    <row r="19" spans="2:15" ht="20.100000000000001" customHeight="1" x14ac:dyDescent="0.25">
      <c r="B19" s="28">
        <v>15</v>
      </c>
      <c r="C19" s="78">
        <v>164.15</v>
      </c>
      <c r="D19" s="78">
        <v>223.79</v>
      </c>
      <c r="E19" s="10">
        <v>167.9</v>
      </c>
      <c r="F19" s="78">
        <v>164</v>
      </c>
      <c r="G19" s="10" t="s">
        <v>41</v>
      </c>
      <c r="H19" s="10" t="s">
        <v>41</v>
      </c>
      <c r="I19" s="78" t="s">
        <v>41</v>
      </c>
      <c r="J19" s="12" t="s">
        <v>40</v>
      </c>
      <c r="L19" s="13"/>
      <c r="M19" s="9"/>
      <c r="N19" s="14"/>
      <c r="O19" s="9"/>
    </row>
    <row r="20" spans="2:15" ht="20.100000000000001" customHeight="1" x14ac:dyDescent="0.25">
      <c r="B20" s="28">
        <v>16</v>
      </c>
      <c r="C20" s="78">
        <v>165.38</v>
      </c>
      <c r="D20" s="78">
        <v>226.65</v>
      </c>
      <c r="E20" s="10">
        <v>169.6</v>
      </c>
      <c r="F20" s="78">
        <v>163.80000000000001</v>
      </c>
      <c r="G20" s="10">
        <v>162.80000000000001</v>
      </c>
      <c r="H20" s="10">
        <v>225</v>
      </c>
      <c r="I20" s="78" t="s">
        <v>41</v>
      </c>
      <c r="J20" s="12" t="s">
        <v>40</v>
      </c>
      <c r="L20" s="13"/>
      <c r="M20" s="9"/>
      <c r="N20" s="14"/>
      <c r="O20" s="9"/>
    </row>
    <row r="21" spans="2:15" ht="20.100000000000001" customHeight="1" x14ac:dyDescent="0.25">
      <c r="B21" s="28">
        <v>17</v>
      </c>
      <c r="C21" s="78">
        <v>166.11</v>
      </c>
      <c r="D21" s="78">
        <v>230.32</v>
      </c>
      <c r="E21" s="10">
        <v>172</v>
      </c>
      <c r="F21" s="10">
        <v>167.15</v>
      </c>
      <c r="G21" s="10">
        <v>164.6</v>
      </c>
      <c r="H21" s="10">
        <v>227.8</v>
      </c>
      <c r="I21" s="78">
        <v>166</v>
      </c>
      <c r="J21" s="12" t="s">
        <v>40</v>
      </c>
      <c r="L21" s="15"/>
      <c r="M21" s="9"/>
      <c r="N21" s="14"/>
      <c r="O21" s="9"/>
    </row>
    <row r="22" spans="2:15" ht="20.100000000000001" customHeight="1" x14ac:dyDescent="0.25">
      <c r="B22" s="28">
        <v>18</v>
      </c>
      <c r="C22" s="17">
        <v>167.39</v>
      </c>
      <c r="D22" s="17">
        <v>232.18</v>
      </c>
      <c r="E22" s="10">
        <v>172</v>
      </c>
      <c r="F22" s="78">
        <v>168.5</v>
      </c>
      <c r="G22" s="10">
        <v>166.1</v>
      </c>
      <c r="H22" s="10">
        <v>233</v>
      </c>
      <c r="I22" s="78">
        <v>167</v>
      </c>
      <c r="J22" s="12" t="s">
        <v>40</v>
      </c>
      <c r="L22" s="15"/>
      <c r="M22" s="9"/>
      <c r="N22" s="14"/>
      <c r="O22" s="9"/>
    </row>
    <row r="23" spans="2:15" ht="20.100000000000001" customHeight="1" x14ac:dyDescent="0.25">
      <c r="B23" s="28">
        <v>19</v>
      </c>
      <c r="C23" s="25">
        <v>168.77</v>
      </c>
      <c r="D23" s="25">
        <v>234.52</v>
      </c>
      <c r="E23" s="10">
        <v>175.9</v>
      </c>
      <c r="F23" s="78">
        <v>169</v>
      </c>
      <c r="G23" s="10">
        <v>166.9</v>
      </c>
      <c r="H23" s="10">
        <v>236</v>
      </c>
      <c r="I23" s="78">
        <v>167.5</v>
      </c>
      <c r="J23" s="12" t="s">
        <v>40</v>
      </c>
      <c r="L23" s="15"/>
      <c r="M23" s="9"/>
      <c r="N23" s="14"/>
      <c r="O23" s="9"/>
    </row>
    <row r="24" spans="2:15" ht="20.100000000000001" customHeight="1" x14ac:dyDescent="0.25">
      <c r="B24" s="28">
        <v>22</v>
      </c>
      <c r="C24" s="18">
        <v>170.61</v>
      </c>
      <c r="D24" s="18">
        <v>240.42</v>
      </c>
      <c r="E24" s="10">
        <v>179.4</v>
      </c>
      <c r="F24" s="78">
        <v>177.35</v>
      </c>
      <c r="G24" s="10">
        <v>170.6</v>
      </c>
      <c r="H24" s="10">
        <v>241</v>
      </c>
      <c r="I24" s="78">
        <v>169</v>
      </c>
      <c r="J24" s="12" t="s">
        <v>40</v>
      </c>
      <c r="L24" s="14"/>
      <c r="M24" s="9"/>
      <c r="N24" s="14"/>
      <c r="O24" s="9"/>
    </row>
    <row r="25" spans="2:15" ht="20.100000000000001" customHeight="1" x14ac:dyDescent="0.25">
      <c r="B25" s="28">
        <v>23</v>
      </c>
      <c r="C25" s="78">
        <v>173.94</v>
      </c>
      <c r="D25" s="78">
        <v>244.59</v>
      </c>
      <c r="E25" s="10">
        <v>181.8</v>
      </c>
      <c r="F25" s="78">
        <v>180.15</v>
      </c>
      <c r="G25" s="10">
        <v>173.7</v>
      </c>
      <c r="H25" s="10">
        <v>245.8</v>
      </c>
      <c r="I25" s="78">
        <v>172</v>
      </c>
      <c r="J25" s="12" t="s">
        <v>40</v>
      </c>
      <c r="L25" s="14"/>
      <c r="M25" s="9"/>
      <c r="N25" s="14"/>
      <c r="O25" s="9"/>
    </row>
    <row r="26" spans="2:15" ht="20.100000000000001" customHeight="1" x14ac:dyDescent="0.25">
      <c r="B26" s="28">
        <v>24</v>
      </c>
      <c r="C26" s="12">
        <v>177.99</v>
      </c>
      <c r="D26" s="78">
        <v>242.76</v>
      </c>
      <c r="E26" s="10">
        <v>183.6</v>
      </c>
      <c r="F26" s="78">
        <v>179.1</v>
      </c>
      <c r="G26" s="10">
        <v>175.3</v>
      </c>
      <c r="H26" s="10">
        <v>247</v>
      </c>
      <c r="I26" s="78">
        <v>173</v>
      </c>
      <c r="J26" s="12" t="s">
        <v>40</v>
      </c>
      <c r="L26" s="14"/>
    </row>
    <row r="27" spans="2:15" ht="20.100000000000001" customHeight="1" x14ac:dyDescent="0.25">
      <c r="B27" s="28">
        <v>25</v>
      </c>
      <c r="C27" s="17">
        <v>180.76</v>
      </c>
      <c r="D27" s="17">
        <v>248.5</v>
      </c>
      <c r="E27" s="10">
        <v>193.8</v>
      </c>
      <c r="F27" s="78">
        <v>190.9</v>
      </c>
      <c r="G27" s="10">
        <v>178.1</v>
      </c>
      <c r="H27" s="10">
        <v>244.5</v>
      </c>
      <c r="I27" s="78">
        <v>177</v>
      </c>
      <c r="J27" s="12" t="s">
        <v>40</v>
      </c>
      <c r="L27" s="14"/>
    </row>
    <row r="28" spans="2:15" ht="20.100000000000001" customHeight="1" thickBot="1" x14ac:dyDescent="0.3">
      <c r="B28" s="39">
        <v>26</v>
      </c>
      <c r="C28" s="17" t="s">
        <v>41</v>
      </c>
      <c r="D28" s="17" t="s">
        <v>41</v>
      </c>
      <c r="E28" s="57">
        <v>182</v>
      </c>
      <c r="F28" s="17">
        <v>184.65</v>
      </c>
      <c r="G28" s="17">
        <v>194.3</v>
      </c>
      <c r="H28" s="17">
        <v>257.5</v>
      </c>
      <c r="I28" s="17">
        <v>178</v>
      </c>
      <c r="J28" s="12" t="s">
        <v>40</v>
      </c>
      <c r="L28" s="14"/>
    </row>
    <row r="29" spans="2:15" ht="20.100000000000001" customHeight="1" thickBot="1" x14ac:dyDescent="0.3">
      <c r="B29" s="20" t="s">
        <v>22</v>
      </c>
      <c r="C29" s="19">
        <f t="shared" ref="C29:J29" si="0">AVERAGE(C10:C28)</f>
        <v>165.91222222222228</v>
      </c>
      <c r="D29" s="19">
        <f t="shared" si="0"/>
        <v>225.08111111111111</v>
      </c>
      <c r="E29" s="19">
        <f t="shared" si="0"/>
        <v>172.55555555555557</v>
      </c>
      <c r="F29" s="19">
        <f t="shared" si="0"/>
        <v>169.16176470588238</v>
      </c>
      <c r="G29" s="19">
        <f t="shared" si="0"/>
        <v>166.3111111111111</v>
      </c>
      <c r="H29" s="19">
        <f t="shared" si="0"/>
        <v>230.63888888888889</v>
      </c>
      <c r="I29" s="19">
        <f t="shared" si="0"/>
        <v>165.76666666666668</v>
      </c>
      <c r="J29" s="19" t="e">
        <f t="shared" si="0"/>
        <v>#DIV/0!</v>
      </c>
      <c r="L29" s="9"/>
    </row>
    <row r="30" spans="2:15" ht="20.100000000000001" customHeight="1" thickBot="1" x14ac:dyDescent="0.3">
      <c r="B30" s="20" t="s">
        <v>23</v>
      </c>
      <c r="C30" s="19">
        <f t="shared" ref="C30:J30" si="1">MIN(C10:C28)</f>
        <v>159.66999999999999</v>
      </c>
      <c r="D30" s="19">
        <f t="shared" si="1"/>
        <v>209.96</v>
      </c>
      <c r="E30" s="19">
        <f t="shared" si="1"/>
        <v>163.19999999999999</v>
      </c>
      <c r="F30" s="19">
        <f t="shared" si="1"/>
        <v>158.55000000000001</v>
      </c>
      <c r="G30" s="19">
        <f t="shared" si="1"/>
        <v>157.9</v>
      </c>
      <c r="H30" s="19">
        <f t="shared" si="1"/>
        <v>219</v>
      </c>
      <c r="I30" s="19">
        <f t="shared" si="1"/>
        <v>158.69999999999999</v>
      </c>
      <c r="J30" s="19">
        <f t="shared" si="1"/>
        <v>0</v>
      </c>
      <c r="L30" s="9"/>
    </row>
    <row r="31" spans="2:15" ht="20.100000000000001" customHeight="1" thickBot="1" x14ac:dyDescent="0.3">
      <c r="B31" s="20" t="s">
        <v>24</v>
      </c>
      <c r="C31" s="19">
        <f>MAX(C10:C28)</f>
        <v>180.76</v>
      </c>
      <c r="D31" s="19">
        <f t="shared" ref="D31:J31" si="2">MAX(D10:D28)</f>
        <v>248.5</v>
      </c>
      <c r="E31" s="19">
        <f t="shared" si="2"/>
        <v>193.8</v>
      </c>
      <c r="F31" s="19">
        <f t="shared" si="2"/>
        <v>190.9</v>
      </c>
      <c r="G31" s="19">
        <f t="shared" si="2"/>
        <v>194.3</v>
      </c>
      <c r="H31" s="19">
        <f t="shared" si="2"/>
        <v>257.5</v>
      </c>
      <c r="I31" s="19">
        <f t="shared" si="2"/>
        <v>178</v>
      </c>
      <c r="J31" s="19">
        <f t="shared" si="2"/>
        <v>0</v>
      </c>
    </row>
    <row r="33" spans="2:10" ht="15" x14ac:dyDescent="0.25">
      <c r="B33" s="21" t="s">
        <v>25</v>
      </c>
      <c r="C33"/>
      <c r="D33"/>
      <c r="E33"/>
      <c r="F33"/>
      <c r="G33"/>
      <c r="H33"/>
      <c r="I33"/>
      <c r="J33"/>
    </row>
    <row r="34" spans="2:10" x14ac:dyDescent="0.3">
      <c r="B34" s="22" t="s">
        <v>26</v>
      </c>
      <c r="C34"/>
      <c r="D34"/>
      <c r="E34"/>
      <c r="F34"/>
      <c r="G34"/>
      <c r="H34"/>
      <c r="I34"/>
      <c r="J34"/>
    </row>
    <row r="35" spans="2:10" x14ac:dyDescent="0.3">
      <c r="B35" s="23" t="s">
        <v>27</v>
      </c>
      <c r="C35"/>
      <c r="D35"/>
      <c r="E35"/>
      <c r="F35"/>
      <c r="G35"/>
      <c r="H35"/>
      <c r="I35"/>
      <c r="J35"/>
    </row>
    <row r="36" spans="2:10" x14ac:dyDescent="0.3">
      <c r="B36" s="22" t="s">
        <v>28</v>
      </c>
      <c r="C36"/>
      <c r="D36"/>
      <c r="E36"/>
      <c r="F36"/>
      <c r="G36"/>
      <c r="H36"/>
      <c r="I36"/>
      <c r="J36"/>
    </row>
    <row r="37" spans="2:10" x14ac:dyDescent="0.3">
      <c r="B37" s="22" t="s">
        <v>29</v>
      </c>
      <c r="C37"/>
      <c r="D37"/>
      <c r="E37"/>
      <c r="F37"/>
      <c r="G37"/>
      <c r="H37"/>
      <c r="I37"/>
      <c r="J37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1"/>
  <sheetViews>
    <sheetView topLeftCell="A9" zoomScale="70" zoomScaleNormal="70" workbookViewId="0">
      <selection activeCell="I33" sqref="I33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26" ht="19.5" customHeight="1" x14ac:dyDescent="0.45">
      <c r="B2" s="107" t="s">
        <v>0</v>
      </c>
      <c r="C2" s="107"/>
      <c r="D2" s="107"/>
      <c r="E2" s="107"/>
      <c r="F2" s="107"/>
      <c r="G2" s="107"/>
      <c r="H2" s="107"/>
      <c r="I2" s="107"/>
      <c r="J2" s="107"/>
    </row>
    <row r="3" spans="2:26" ht="19.5" customHeight="1" x14ac:dyDescent="0.45">
      <c r="B3" s="107" t="s">
        <v>1</v>
      </c>
      <c r="C3" s="107"/>
      <c r="D3" s="107"/>
      <c r="E3" s="107"/>
      <c r="F3" s="107"/>
      <c r="G3" s="107"/>
      <c r="H3" s="107"/>
      <c r="I3" s="107"/>
      <c r="J3" s="107"/>
    </row>
    <row r="4" spans="2:26" ht="19.5" customHeight="1" x14ac:dyDescent="0.3">
      <c r="B4" s="1"/>
    </row>
    <row r="5" spans="2:26" ht="19.5" customHeight="1" x14ac:dyDescent="0.4">
      <c r="B5" s="108" t="s">
        <v>38</v>
      </c>
      <c r="C5" s="108"/>
      <c r="D5" s="108"/>
      <c r="E5" s="108"/>
      <c r="F5" s="108"/>
      <c r="G5" s="108"/>
      <c r="H5" s="108"/>
      <c r="I5" s="108"/>
      <c r="J5" s="108"/>
    </row>
    <row r="6" spans="2:26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26" ht="20.100000000000001" customHeight="1" x14ac:dyDescent="0.3">
      <c r="B7" s="109" t="s">
        <v>2</v>
      </c>
      <c r="C7" s="110" t="s">
        <v>3</v>
      </c>
      <c r="D7" s="111"/>
      <c r="E7" s="26" t="s">
        <v>4</v>
      </c>
      <c r="F7" s="26" t="s">
        <v>5</v>
      </c>
      <c r="G7" s="112" t="s">
        <v>6</v>
      </c>
      <c r="H7" s="112"/>
      <c r="I7" s="26" t="s">
        <v>7</v>
      </c>
      <c r="J7" s="26" t="s">
        <v>8</v>
      </c>
    </row>
    <row r="8" spans="2:26" ht="20.100000000000001" customHeight="1" x14ac:dyDescent="0.3">
      <c r="B8" s="109"/>
      <c r="C8" s="113" t="s">
        <v>9</v>
      </c>
      <c r="D8" s="114"/>
      <c r="E8" s="27" t="s">
        <v>10</v>
      </c>
      <c r="F8" s="27" t="s">
        <v>11</v>
      </c>
      <c r="G8" s="115" t="s">
        <v>12</v>
      </c>
      <c r="H8" s="115"/>
      <c r="I8" s="27" t="s">
        <v>13</v>
      </c>
      <c r="J8" s="27" t="s">
        <v>14</v>
      </c>
      <c r="L8" s="32"/>
      <c r="M8" s="32"/>
      <c r="N8" s="32"/>
      <c r="O8" s="32"/>
    </row>
    <row r="9" spans="2:26" ht="20.100000000000001" customHeight="1" x14ac:dyDescent="0.3">
      <c r="B9" s="109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32"/>
      <c r="M9" s="32"/>
      <c r="N9" s="32"/>
      <c r="O9" s="32"/>
    </row>
    <row r="10" spans="2:26" ht="20.100000000000001" customHeight="1" x14ac:dyDescent="0.25">
      <c r="B10" s="58">
        <v>1</v>
      </c>
      <c r="C10" s="76">
        <v>173.03</v>
      </c>
      <c r="D10" s="76">
        <v>236.75</v>
      </c>
      <c r="E10" s="31">
        <v>180.7</v>
      </c>
      <c r="F10" s="76">
        <v>176</v>
      </c>
      <c r="G10" s="31">
        <v>200</v>
      </c>
      <c r="H10" s="31">
        <v>246</v>
      </c>
      <c r="I10" s="61">
        <v>180</v>
      </c>
      <c r="J10" s="12" t="s">
        <v>40</v>
      </c>
      <c r="L10" s="32"/>
      <c r="M10" s="32"/>
      <c r="N10" s="32"/>
      <c r="O10" s="32"/>
    </row>
    <row r="11" spans="2:26" ht="20.100000000000001" customHeight="1" x14ac:dyDescent="0.25">
      <c r="B11" s="28">
        <v>2</v>
      </c>
      <c r="C11" s="12">
        <v>171.01</v>
      </c>
      <c r="D11" s="12">
        <v>227.57</v>
      </c>
      <c r="E11" s="10">
        <v>176.2</v>
      </c>
      <c r="F11" s="78">
        <v>170.4</v>
      </c>
      <c r="G11" s="10">
        <v>175.6</v>
      </c>
      <c r="H11" s="10">
        <v>243</v>
      </c>
      <c r="I11" s="61">
        <v>177</v>
      </c>
      <c r="J11" s="12" t="s">
        <v>40</v>
      </c>
      <c r="L11" s="34"/>
      <c r="M11" s="34"/>
      <c r="N11" s="33"/>
      <c r="O11" s="32"/>
    </row>
    <row r="12" spans="2:26" ht="20.100000000000001" customHeight="1" x14ac:dyDescent="0.25">
      <c r="B12" s="28">
        <v>3</v>
      </c>
      <c r="C12" s="78">
        <v>171.12</v>
      </c>
      <c r="D12" s="78">
        <v>228.55</v>
      </c>
      <c r="E12" s="10">
        <v>179.5</v>
      </c>
      <c r="F12" s="78">
        <v>174.7</v>
      </c>
      <c r="G12" s="10">
        <v>172.9</v>
      </c>
      <c r="H12" s="10">
        <v>234.9</v>
      </c>
      <c r="I12" s="61">
        <v>176</v>
      </c>
      <c r="J12" s="12" t="s">
        <v>40</v>
      </c>
      <c r="L12" s="34"/>
      <c r="M12" s="34"/>
      <c r="N12" s="33"/>
      <c r="O12" s="32"/>
    </row>
    <row r="13" spans="2:26" ht="20.100000000000001" customHeight="1" x14ac:dyDescent="0.25">
      <c r="B13" s="28">
        <v>4</v>
      </c>
      <c r="C13" s="78">
        <v>172.15</v>
      </c>
      <c r="D13" s="78">
        <v>230.09</v>
      </c>
      <c r="E13" s="10">
        <v>179</v>
      </c>
      <c r="F13" s="78">
        <v>173.25</v>
      </c>
      <c r="G13" s="10">
        <v>175.8</v>
      </c>
      <c r="H13" s="10">
        <v>239.2</v>
      </c>
      <c r="I13" s="61">
        <v>176</v>
      </c>
      <c r="J13" s="12" t="s">
        <v>40</v>
      </c>
      <c r="L13" s="34"/>
      <c r="M13" s="34"/>
      <c r="N13" s="33"/>
      <c r="O13" s="32"/>
    </row>
    <row r="14" spans="2:26" ht="20.100000000000001" customHeight="1" x14ac:dyDescent="0.25">
      <c r="B14" s="28">
        <v>5</v>
      </c>
      <c r="C14" s="78">
        <v>172.64</v>
      </c>
      <c r="D14" s="78">
        <v>231.17</v>
      </c>
      <c r="E14" s="10">
        <v>179.6</v>
      </c>
      <c r="F14" s="78">
        <v>175.6</v>
      </c>
      <c r="G14" s="10">
        <v>173.2</v>
      </c>
      <c r="H14" s="10">
        <v>239</v>
      </c>
      <c r="I14" s="61">
        <v>176.5</v>
      </c>
      <c r="J14" s="12" t="s">
        <v>40</v>
      </c>
      <c r="L14" s="34"/>
      <c r="M14" s="34"/>
      <c r="N14" s="33"/>
      <c r="O14" s="32"/>
    </row>
    <row r="15" spans="2:26" ht="20.100000000000001" customHeight="1" x14ac:dyDescent="0.25">
      <c r="B15" s="28">
        <v>8</v>
      </c>
      <c r="C15" s="78">
        <v>173.46</v>
      </c>
      <c r="D15" s="78">
        <v>234.1</v>
      </c>
      <c r="E15" s="10">
        <v>178.2</v>
      </c>
      <c r="F15" s="78">
        <v>176.8</v>
      </c>
      <c r="G15" s="10">
        <v>175.9</v>
      </c>
      <c r="H15" s="10">
        <v>241.8</v>
      </c>
      <c r="I15" s="78">
        <v>177</v>
      </c>
      <c r="J15" s="12" t="s">
        <v>40</v>
      </c>
      <c r="L15" s="34"/>
      <c r="M15" s="34"/>
      <c r="N15" s="33"/>
      <c r="O15" s="32"/>
    </row>
    <row r="16" spans="2:26" ht="20.100000000000001" customHeight="1" x14ac:dyDescent="0.25">
      <c r="B16" s="28">
        <v>9</v>
      </c>
      <c r="C16" s="78">
        <v>174.83</v>
      </c>
      <c r="D16" s="78">
        <v>234.84</v>
      </c>
      <c r="E16" s="10">
        <v>177.8</v>
      </c>
      <c r="F16" s="78">
        <v>176.35</v>
      </c>
      <c r="G16" s="10">
        <v>175.4</v>
      </c>
      <c r="H16" s="10">
        <v>240.7</v>
      </c>
      <c r="I16" s="78">
        <v>176.7</v>
      </c>
      <c r="J16" s="12" t="s">
        <v>40</v>
      </c>
      <c r="K16" s="9"/>
      <c r="L16" s="34"/>
      <c r="M16" s="34"/>
      <c r="N16" s="33"/>
      <c r="O16" s="32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ht="20.100000000000001" customHeight="1" x14ac:dyDescent="0.25">
      <c r="B17" s="28">
        <v>10</v>
      </c>
      <c r="C17" s="12">
        <v>175.39</v>
      </c>
      <c r="D17" s="12">
        <v>238.95</v>
      </c>
      <c r="E17" s="10">
        <v>183.2</v>
      </c>
      <c r="F17" s="78">
        <v>179.3</v>
      </c>
      <c r="G17" s="10">
        <v>174.1</v>
      </c>
      <c r="H17" s="10">
        <v>241.9</v>
      </c>
      <c r="I17" s="78">
        <v>176.8</v>
      </c>
      <c r="J17" s="12" t="s">
        <v>40</v>
      </c>
      <c r="K17" s="9"/>
      <c r="L17" s="34"/>
      <c r="M17" s="34"/>
      <c r="N17" s="33"/>
      <c r="O17" s="32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2:26" ht="20.100000000000001" customHeight="1" x14ac:dyDescent="0.25">
      <c r="B18" s="28">
        <v>11</v>
      </c>
      <c r="C18" s="78">
        <v>176.91</v>
      </c>
      <c r="D18" s="78">
        <v>239.37</v>
      </c>
      <c r="E18" s="78" t="s">
        <v>41</v>
      </c>
      <c r="F18" s="78">
        <v>175.35</v>
      </c>
      <c r="G18" s="10">
        <v>176.9</v>
      </c>
      <c r="H18" s="10">
        <v>243</v>
      </c>
      <c r="I18" s="76">
        <v>176.5</v>
      </c>
      <c r="J18" s="12" t="s">
        <v>40</v>
      </c>
      <c r="K18" s="32"/>
      <c r="L18" s="34"/>
      <c r="M18" s="34"/>
      <c r="N18" s="33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9"/>
    </row>
    <row r="19" spans="2:26" ht="20.100000000000001" customHeight="1" x14ac:dyDescent="0.25">
      <c r="B19" s="28">
        <v>12</v>
      </c>
      <c r="C19" s="78">
        <v>177.92</v>
      </c>
      <c r="D19" s="78">
        <v>238.75</v>
      </c>
      <c r="E19" s="78">
        <v>182.9</v>
      </c>
      <c r="F19" s="78">
        <v>179.65</v>
      </c>
      <c r="G19" s="10">
        <v>178.3</v>
      </c>
      <c r="H19" s="10">
        <v>245.8</v>
      </c>
      <c r="I19" s="76">
        <v>176.9</v>
      </c>
      <c r="J19" s="12" t="s">
        <v>40</v>
      </c>
      <c r="K19" s="9"/>
      <c r="L19" s="34"/>
      <c r="M19" s="34"/>
      <c r="N19" s="33"/>
      <c r="O19" s="32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ht="20.100000000000001" customHeight="1" x14ac:dyDescent="0.25">
      <c r="B20" s="28">
        <v>15</v>
      </c>
      <c r="C20" s="78">
        <v>179.73</v>
      </c>
      <c r="D20" s="78">
        <v>236.01</v>
      </c>
      <c r="E20" s="10">
        <v>180.5</v>
      </c>
      <c r="F20" s="78">
        <v>179.95</v>
      </c>
      <c r="G20" s="10">
        <v>178.2</v>
      </c>
      <c r="H20" s="10">
        <v>245</v>
      </c>
      <c r="I20" s="76">
        <v>177</v>
      </c>
      <c r="J20" s="12" t="s">
        <v>40</v>
      </c>
      <c r="K20" s="9"/>
      <c r="L20" s="34"/>
      <c r="M20" s="34"/>
      <c r="N20" s="33"/>
      <c r="O20" s="32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2:26" ht="20.100000000000001" customHeight="1" x14ac:dyDescent="0.25">
      <c r="B21" s="28">
        <v>16</v>
      </c>
      <c r="C21" s="78">
        <v>180.34</v>
      </c>
      <c r="D21" s="78">
        <v>236.17</v>
      </c>
      <c r="E21" s="10">
        <v>181.1</v>
      </c>
      <c r="F21" s="78">
        <v>179.85</v>
      </c>
      <c r="G21" s="10">
        <v>177.9</v>
      </c>
      <c r="H21" s="10">
        <v>245.9</v>
      </c>
      <c r="I21" s="78">
        <v>177.5</v>
      </c>
      <c r="J21" s="12" t="s">
        <v>40</v>
      </c>
      <c r="L21" s="34"/>
      <c r="M21" s="34"/>
      <c r="N21" s="33"/>
      <c r="O21" s="32"/>
    </row>
    <row r="22" spans="2:26" ht="20.100000000000001" customHeight="1" x14ac:dyDescent="0.25">
      <c r="B22" s="28">
        <v>17</v>
      </c>
      <c r="C22" s="78">
        <v>180.03</v>
      </c>
      <c r="D22" s="78">
        <v>236.04</v>
      </c>
      <c r="E22" s="10">
        <v>184.4</v>
      </c>
      <c r="F22" s="78">
        <v>180.45</v>
      </c>
      <c r="G22" s="10">
        <v>178.3</v>
      </c>
      <c r="H22" s="10">
        <v>245.9</v>
      </c>
      <c r="I22" s="78">
        <v>179</v>
      </c>
      <c r="J22" s="12" t="s">
        <v>40</v>
      </c>
      <c r="L22" s="34"/>
      <c r="M22" s="34"/>
      <c r="N22" s="33"/>
      <c r="O22" s="32"/>
    </row>
    <row r="23" spans="2:26" ht="20.100000000000001" customHeight="1" x14ac:dyDescent="0.25">
      <c r="B23" s="28">
        <v>18</v>
      </c>
      <c r="C23" s="78">
        <v>180.81</v>
      </c>
      <c r="D23" s="78">
        <v>237.24</v>
      </c>
      <c r="E23" s="10">
        <v>185.1</v>
      </c>
      <c r="F23" s="78">
        <v>184.75</v>
      </c>
      <c r="G23" s="10">
        <v>180.3</v>
      </c>
      <c r="H23" s="10">
        <v>245.9</v>
      </c>
      <c r="I23" s="78">
        <v>180</v>
      </c>
      <c r="J23" s="12" t="s">
        <v>40</v>
      </c>
      <c r="L23" s="35"/>
      <c r="M23" s="32"/>
      <c r="N23" s="33"/>
      <c r="O23" s="32"/>
    </row>
    <row r="24" spans="2:26" ht="20.100000000000001" customHeight="1" x14ac:dyDescent="0.25">
      <c r="B24" s="28">
        <v>19</v>
      </c>
      <c r="C24" s="17">
        <v>181.07</v>
      </c>
      <c r="D24" s="17">
        <v>232.2</v>
      </c>
      <c r="E24" s="10">
        <v>179.6</v>
      </c>
      <c r="F24" s="78">
        <v>177.9</v>
      </c>
      <c r="G24" s="10">
        <v>181.2</v>
      </c>
      <c r="H24" s="10">
        <v>243.6</v>
      </c>
      <c r="I24" s="78">
        <v>178</v>
      </c>
      <c r="J24" s="12" t="s">
        <v>40</v>
      </c>
      <c r="L24" s="15"/>
      <c r="M24" s="9"/>
      <c r="N24" s="14"/>
      <c r="O24" s="9"/>
    </row>
    <row r="25" spans="2:26" ht="20.100000000000001" customHeight="1" x14ac:dyDescent="0.25">
      <c r="B25" s="28">
        <v>22</v>
      </c>
      <c r="C25" s="36">
        <v>178</v>
      </c>
      <c r="D25" s="36">
        <v>232.43</v>
      </c>
      <c r="E25" s="10">
        <v>180.6</v>
      </c>
      <c r="F25" s="78">
        <v>178.4</v>
      </c>
      <c r="G25" s="10">
        <v>176.9</v>
      </c>
      <c r="H25" s="10">
        <v>236</v>
      </c>
      <c r="I25" s="78">
        <v>177.6</v>
      </c>
      <c r="J25" s="12" t="s">
        <v>40</v>
      </c>
      <c r="L25" s="15"/>
      <c r="M25" s="9"/>
      <c r="N25" s="14"/>
      <c r="O25" s="9"/>
    </row>
    <row r="26" spans="2:26" ht="20.100000000000001" customHeight="1" x14ac:dyDescent="0.25">
      <c r="B26" s="28">
        <v>23</v>
      </c>
      <c r="C26" s="18">
        <v>178.13</v>
      </c>
      <c r="D26" s="18">
        <v>231.75</v>
      </c>
      <c r="E26" s="10">
        <v>179.8</v>
      </c>
      <c r="F26" s="78">
        <v>176.75</v>
      </c>
      <c r="G26" s="10">
        <v>178</v>
      </c>
      <c r="H26" s="10">
        <v>237</v>
      </c>
      <c r="I26" s="78">
        <v>177.5</v>
      </c>
      <c r="J26" s="12" t="s">
        <v>40</v>
      </c>
      <c r="L26" s="14"/>
      <c r="M26" s="9"/>
      <c r="N26" s="14"/>
      <c r="O26" s="9"/>
    </row>
    <row r="27" spans="2:26" ht="20.100000000000001" customHeight="1" x14ac:dyDescent="0.25">
      <c r="B27" s="28">
        <v>24</v>
      </c>
      <c r="C27" s="10">
        <v>177.09</v>
      </c>
      <c r="D27" s="10">
        <v>227.84</v>
      </c>
      <c r="E27" s="10">
        <v>178.4</v>
      </c>
      <c r="F27" s="10">
        <v>175.5</v>
      </c>
      <c r="G27" s="10">
        <v>177.1</v>
      </c>
      <c r="H27" s="10">
        <v>237</v>
      </c>
      <c r="I27" s="10">
        <v>177.2</v>
      </c>
      <c r="J27" s="12" t="s">
        <v>40</v>
      </c>
      <c r="L27" s="14"/>
      <c r="M27" s="9"/>
      <c r="N27" s="14"/>
      <c r="O27" s="9"/>
    </row>
    <row r="28" spans="2:26" ht="20.100000000000001" customHeight="1" x14ac:dyDescent="0.25">
      <c r="B28" s="28">
        <v>25</v>
      </c>
      <c r="C28" s="10">
        <v>174.16</v>
      </c>
      <c r="D28" s="10">
        <v>226.54</v>
      </c>
      <c r="E28" s="10">
        <v>175</v>
      </c>
      <c r="F28" s="10">
        <v>173.9</v>
      </c>
      <c r="G28" s="10">
        <v>174.7</v>
      </c>
      <c r="H28" s="10">
        <v>234</v>
      </c>
      <c r="I28" s="10">
        <v>176</v>
      </c>
      <c r="J28" s="12" t="s">
        <v>40</v>
      </c>
      <c r="L28" s="14"/>
    </row>
    <row r="29" spans="2:26" ht="20.100000000000001" customHeight="1" x14ac:dyDescent="0.25">
      <c r="B29" s="28">
        <v>26</v>
      </c>
      <c r="C29" s="17">
        <v>172.98</v>
      </c>
      <c r="D29" s="17">
        <v>223.52</v>
      </c>
      <c r="E29" s="10">
        <v>172.8</v>
      </c>
      <c r="F29" s="78">
        <v>169.25</v>
      </c>
      <c r="G29" s="10">
        <v>170.8</v>
      </c>
      <c r="H29" s="10">
        <v>232</v>
      </c>
      <c r="I29" s="78">
        <v>175</v>
      </c>
      <c r="J29" s="12" t="s">
        <v>40</v>
      </c>
      <c r="L29" s="14"/>
    </row>
    <row r="30" spans="2:26" ht="20.100000000000001" customHeight="1" x14ac:dyDescent="0.25">
      <c r="B30" s="28">
        <v>29</v>
      </c>
      <c r="C30" s="78">
        <v>170.19</v>
      </c>
      <c r="D30" s="78">
        <v>223.72</v>
      </c>
      <c r="E30" s="11">
        <v>171.3</v>
      </c>
      <c r="F30" s="78">
        <v>169</v>
      </c>
      <c r="G30" s="10">
        <v>169.3</v>
      </c>
      <c r="H30" s="10">
        <v>232</v>
      </c>
      <c r="I30" s="78">
        <v>173</v>
      </c>
      <c r="J30" s="12" t="s">
        <v>40</v>
      </c>
      <c r="L30" s="14"/>
    </row>
    <row r="31" spans="2:26" ht="20.100000000000001" customHeight="1" x14ac:dyDescent="0.25">
      <c r="B31" s="56">
        <v>30</v>
      </c>
      <c r="C31" s="17">
        <v>170.14</v>
      </c>
      <c r="D31" s="17">
        <v>224.13</v>
      </c>
      <c r="E31" s="57">
        <v>171.1</v>
      </c>
      <c r="F31" s="17">
        <v>166.5</v>
      </c>
      <c r="G31" s="17">
        <v>167.8</v>
      </c>
      <c r="H31" s="17">
        <v>227.9</v>
      </c>
      <c r="I31" s="17">
        <v>170</v>
      </c>
      <c r="J31" s="12" t="s">
        <v>40</v>
      </c>
      <c r="L31" s="14"/>
    </row>
    <row r="32" spans="2:26" ht="20.100000000000001" customHeight="1" thickBot="1" x14ac:dyDescent="0.3">
      <c r="B32" s="56">
        <v>31</v>
      </c>
      <c r="C32" s="17">
        <v>168.68</v>
      </c>
      <c r="D32" s="17">
        <v>219.5</v>
      </c>
      <c r="E32" s="17">
        <v>166.2</v>
      </c>
      <c r="F32" s="17">
        <v>161.05000000000001</v>
      </c>
      <c r="G32" s="17">
        <v>165.9</v>
      </c>
      <c r="H32" s="17">
        <v>227.9</v>
      </c>
      <c r="I32" s="17">
        <v>169</v>
      </c>
      <c r="J32" s="12" t="s">
        <v>40</v>
      </c>
      <c r="L32" s="14"/>
    </row>
    <row r="33" spans="2:12" ht="20.100000000000001" customHeight="1" thickBot="1" x14ac:dyDescent="0.3">
      <c r="B33" s="20" t="s">
        <v>22</v>
      </c>
      <c r="C33" s="19">
        <f>AVERAGE(C10:C32)</f>
        <v>175.20913043478259</v>
      </c>
      <c r="D33" s="19">
        <f t="shared" ref="D33:J33" si="0">AVERAGE(D10:D32)</f>
        <v>231.6186956521739</v>
      </c>
      <c r="E33" s="19">
        <f t="shared" si="0"/>
        <v>178.31818181818181</v>
      </c>
      <c r="F33" s="19">
        <f t="shared" si="0"/>
        <v>175.24565217391304</v>
      </c>
      <c r="G33" s="19">
        <f t="shared" si="0"/>
        <v>176.28260869565221</v>
      </c>
      <c r="H33" s="19">
        <f t="shared" si="0"/>
        <v>239.36521739130433</v>
      </c>
      <c r="I33" s="19">
        <f t="shared" si="0"/>
        <v>176.35652173913041</v>
      </c>
      <c r="J33" s="19" t="e">
        <f t="shared" si="0"/>
        <v>#DIV/0!</v>
      </c>
      <c r="L33" s="9"/>
    </row>
    <row r="34" spans="2:12" ht="20.100000000000001" customHeight="1" thickBot="1" x14ac:dyDescent="0.3">
      <c r="B34" s="20" t="s">
        <v>23</v>
      </c>
      <c r="C34" s="19">
        <f>MIN(C10:C32)</f>
        <v>168.68</v>
      </c>
      <c r="D34" s="19">
        <f t="shared" ref="D34:J34" si="1">MIN(D10:D32)</f>
        <v>219.5</v>
      </c>
      <c r="E34" s="19">
        <f t="shared" si="1"/>
        <v>166.2</v>
      </c>
      <c r="F34" s="19">
        <f t="shared" si="1"/>
        <v>161.05000000000001</v>
      </c>
      <c r="G34" s="19">
        <f t="shared" si="1"/>
        <v>165.9</v>
      </c>
      <c r="H34" s="19">
        <f t="shared" si="1"/>
        <v>227.9</v>
      </c>
      <c r="I34" s="19">
        <f t="shared" si="1"/>
        <v>169</v>
      </c>
      <c r="J34" s="19">
        <f t="shared" si="1"/>
        <v>0</v>
      </c>
      <c r="L34" s="9"/>
    </row>
    <row r="35" spans="2:12" ht="20.100000000000001" customHeight="1" thickBot="1" x14ac:dyDescent="0.35">
      <c r="B35" s="20" t="s">
        <v>24</v>
      </c>
      <c r="C35" s="19">
        <f>MAX(C10:C32)</f>
        <v>181.07</v>
      </c>
      <c r="D35" s="19">
        <f t="shared" ref="D35:J35" si="2">MAX(D10:D32)</f>
        <v>239.37</v>
      </c>
      <c r="E35" s="19">
        <f t="shared" si="2"/>
        <v>185.1</v>
      </c>
      <c r="F35" s="19">
        <f t="shared" si="2"/>
        <v>184.75</v>
      </c>
      <c r="G35" s="19">
        <f t="shared" si="2"/>
        <v>200</v>
      </c>
      <c r="H35" s="19">
        <f t="shared" si="2"/>
        <v>246</v>
      </c>
      <c r="I35" s="19">
        <f t="shared" si="2"/>
        <v>180</v>
      </c>
      <c r="J35" s="19">
        <f t="shared" si="2"/>
        <v>0</v>
      </c>
    </row>
    <row r="37" spans="2:12" x14ac:dyDescent="0.3">
      <c r="B37" s="21" t="s">
        <v>25</v>
      </c>
      <c r="C37"/>
      <c r="D37"/>
      <c r="E37"/>
      <c r="F37"/>
      <c r="G37"/>
      <c r="H37"/>
      <c r="I37"/>
      <c r="J37"/>
    </row>
    <row r="38" spans="2:12" x14ac:dyDescent="0.3">
      <c r="B38" s="22" t="s">
        <v>26</v>
      </c>
      <c r="C38"/>
      <c r="D38"/>
      <c r="E38"/>
      <c r="F38"/>
      <c r="G38"/>
      <c r="H38"/>
      <c r="I38"/>
      <c r="J38"/>
    </row>
    <row r="39" spans="2:12" x14ac:dyDescent="0.3">
      <c r="B39" s="23" t="s">
        <v>27</v>
      </c>
      <c r="C39"/>
      <c r="D39"/>
      <c r="E39"/>
      <c r="F39"/>
      <c r="G39"/>
      <c r="H39"/>
      <c r="I39"/>
      <c r="J39"/>
    </row>
    <row r="40" spans="2:12" x14ac:dyDescent="0.3">
      <c r="B40" s="22" t="s">
        <v>28</v>
      </c>
      <c r="C40"/>
      <c r="D40"/>
      <c r="E40"/>
      <c r="F40"/>
      <c r="G40"/>
      <c r="H40"/>
      <c r="I40"/>
      <c r="J40"/>
    </row>
    <row r="41" spans="2:12" x14ac:dyDescent="0.3">
      <c r="B41" s="22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19" zoomScale="80" zoomScaleNormal="80" workbookViewId="0">
      <selection activeCell="I32" sqref="I32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107" t="s">
        <v>0</v>
      </c>
      <c r="C2" s="107"/>
      <c r="D2" s="107"/>
      <c r="E2" s="107"/>
      <c r="F2" s="107"/>
      <c r="G2" s="107"/>
      <c r="H2" s="107"/>
      <c r="I2" s="107"/>
      <c r="J2" s="107"/>
    </row>
    <row r="3" spans="2:15" ht="19.5" customHeight="1" x14ac:dyDescent="0.45">
      <c r="B3" s="107" t="s">
        <v>1</v>
      </c>
      <c r="C3" s="107"/>
      <c r="D3" s="107"/>
      <c r="E3" s="107"/>
      <c r="F3" s="107"/>
      <c r="G3" s="107"/>
      <c r="H3" s="107"/>
      <c r="I3" s="107"/>
      <c r="J3" s="107"/>
    </row>
    <row r="4" spans="2:15" ht="19.5" customHeight="1" x14ac:dyDescent="0.3">
      <c r="B4" s="1"/>
    </row>
    <row r="5" spans="2:15" ht="19.5" customHeight="1" x14ac:dyDescent="0.4">
      <c r="B5" s="108" t="s">
        <v>37</v>
      </c>
      <c r="C5" s="108"/>
      <c r="D5" s="108"/>
      <c r="E5" s="108"/>
      <c r="F5" s="108"/>
      <c r="G5" s="108"/>
      <c r="H5" s="108"/>
      <c r="I5" s="108"/>
      <c r="J5" s="108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109" t="s">
        <v>2</v>
      </c>
      <c r="C7" s="110" t="s">
        <v>3</v>
      </c>
      <c r="D7" s="111"/>
      <c r="E7" s="26" t="s">
        <v>4</v>
      </c>
      <c r="F7" s="26" t="s">
        <v>5</v>
      </c>
      <c r="G7" s="112" t="s">
        <v>6</v>
      </c>
      <c r="H7" s="112"/>
      <c r="I7" s="26" t="s">
        <v>7</v>
      </c>
      <c r="J7" s="26" t="s">
        <v>8</v>
      </c>
    </row>
    <row r="8" spans="2:15" ht="20.100000000000001" customHeight="1" x14ac:dyDescent="0.3">
      <c r="B8" s="109"/>
      <c r="C8" s="113" t="s">
        <v>9</v>
      </c>
      <c r="D8" s="114"/>
      <c r="E8" s="27" t="s">
        <v>10</v>
      </c>
      <c r="F8" s="27" t="s">
        <v>11</v>
      </c>
      <c r="G8" s="115" t="s">
        <v>12</v>
      </c>
      <c r="H8" s="115"/>
      <c r="I8" s="27" t="s">
        <v>13</v>
      </c>
      <c r="J8" s="27" t="s">
        <v>14</v>
      </c>
    </row>
    <row r="9" spans="2:15" ht="20.100000000000001" customHeight="1" x14ac:dyDescent="0.3">
      <c r="B9" s="109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1</v>
      </c>
      <c r="C10" s="78">
        <v>167.57</v>
      </c>
      <c r="D10" s="78">
        <v>220.13</v>
      </c>
      <c r="E10" s="10">
        <v>168.6</v>
      </c>
      <c r="F10" s="78">
        <v>165.2</v>
      </c>
      <c r="G10" s="10">
        <v>166.2</v>
      </c>
      <c r="H10" s="10">
        <v>225</v>
      </c>
      <c r="I10" s="78">
        <v>168.5</v>
      </c>
      <c r="J10" s="12" t="s">
        <v>40</v>
      </c>
      <c r="L10" s="13"/>
      <c r="M10" s="9"/>
      <c r="N10" s="14"/>
      <c r="O10" s="9"/>
    </row>
    <row r="11" spans="2:15" ht="20.100000000000001" customHeight="1" x14ac:dyDescent="0.25">
      <c r="B11" s="28">
        <v>2</v>
      </c>
      <c r="C11" s="78">
        <v>168</v>
      </c>
      <c r="D11" s="78">
        <v>222.24</v>
      </c>
      <c r="E11" s="78" t="s">
        <v>41</v>
      </c>
      <c r="F11" s="10" t="s">
        <v>41</v>
      </c>
      <c r="G11" s="10">
        <v>163.6</v>
      </c>
      <c r="H11" s="10">
        <v>221</v>
      </c>
      <c r="I11" s="78">
        <v>168.7</v>
      </c>
      <c r="J11" s="12" t="s">
        <v>40</v>
      </c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78">
        <v>169.59</v>
      </c>
      <c r="D12" s="78">
        <v>221.92</v>
      </c>
      <c r="E12" s="10">
        <v>169.6</v>
      </c>
      <c r="F12" s="16">
        <v>167</v>
      </c>
      <c r="G12" s="10" t="s">
        <v>41</v>
      </c>
      <c r="H12" s="10" t="s">
        <v>41</v>
      </c>
      <c r="I12" s="78">
        <v>168.7</v>
      </c>
      <c r="J12" s="12" t="s">
        <v>40</v>
      </c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10" t="s">
        <v>41</v>
      </c>
      <c r="D13" s="10" t="s">
        <v>41</v>
      </c>
      <c r="E13" s="10">
        <v>171.7</v>
      </c>
      <c r="F13" s="78">
        <v>167.9</v>
      </c>
      <c r="G13" s="10">
        <v>165.2</v>
      </c>
      <c r="H13" s="10">
        <v>224</v>
      </c>
      <c r="I13" s="78">
        <v>169.5</v>
      </c>
      <c r="J13" s="12" t="s">
        <v>40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78">
        <v>170.55</v>
      </c>
      <c r="D14" s="78">
        <v>222.72</v>
      </c>
      <c r="E14" s="10">
        <v>172.6</v>
      </c>
      <c r="F14" s="78">
        <v>168.9</v>
      </c>
      <c r="G14" s="10">
        <v>167.1</v>
      </c>
      <c r="H14" s="10">
        <v>223.1</v>
      </c>
      <c r="I14" s="78">
        <v>171</v>
      </c>
      <c r="J14" s="12" t="s">
        <v>40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78">
        <v>169.9</v>
      </c>
      <c r="D15" s="78">
        <v>219.64</v>
      </c>
      <c r="E15" s="10">
        <v>169</v>
      </c>
      <c r="F15" s="78">
        <v>168.15</v>
      </c>
      <c r="G15" s="10">
        <v>167.7</v>
      </c>
      <c r="H15" s="10">
        <v>224.7</v>
      </c>
      <c r="I15" s="78">
        <v>169.8</v>
      </c>
      <c r="J15" s="12" t="s">
        <v>40</v>
      </c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78">
        <v>166.4</v>
      </c>
      <c r="D16" s="78">
        <v>216.35</v>
      </c>
      <c r="E16" s="10">
        <v>166.4</v>
      </c>
      <c r="F16" s="78">
        <v>162.6</v>
      </c>
      <c r="G16" s="10">
        <v>164.7</v>
      </c>
      <c r="H16" s="10">
        <v>218.9</v>
      </c>
      <c r="I16" s="78">
        <v>169.3</v>
      </c>
      <c r="J16" s="12" t="s">
        <v>40</v>
      </c>
      <c r="L16" s="15"/>
      <c r="M16" s="9"/>
      <c r="N16" s="14"/>
      <c r="O16" s="9"/>
    </row>
    <row r="17" spans="2:15" ht="20.100000000000001" customHeight="1" x14ac:dyDescent="0.25">
      <c r="B17" s="28">
        <v>12</v>
      </c>
      <c r="C17" s="12">
        <v>163.02000000000001</v>
      </c>
      <c r="D17" s="12">
        <v>214.51</v>
      </c>
      <c r="E17" s="10">
        <v>162</v>
      </c>
      <c r="F17" s="78">
        <v>162.30000000000001</v>
      </c>
      <c r="G17" s="10">
        <v>162.80000000000001</v>
      </c>
      <c r="H17" s="10">
        <v>216</v>
      </c>
      <c r="I17" s="78">
        <v>168.3</v>
      </c>
      <c r="J17" s="12" t="s">
        <v>40</v>
      </c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10" t="s">
        <v>41</v>
      </c>
      <c r="D18" s="10" t="s">
        <v>41</v>
      </c>
      <c r="E18" s="78">
        <v>162.9</v>
      </c>
      <c r="F18" s="78">
        <v>158.9</v>
      </c>
      <c r="G18" s="78">
        <v>158.1</v>
      </c>
      <c r="H18" s="78">
        <v>204.8</v>
      </c>
      <c r="I18" s="78">
        <v>165</v>
      </c>
      <c r="J18" s="12" t="s">
        <v>40</v>
      </c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78" t="s">
        <v>41</v>
      </c>
      <c r="D19" s="78" t="s">
        <v>41</v>
      </c>
      <c r="E19" s="78">
        <v>165.3</v>
      </c>
      <c r="F19" s="78">
        <v>160.4</v>
      </c>
      <c r="G19" s="78">
        <v>158.69999999999999</v>
      </c>
      <c r="H19" s="78">
        <v>209.5</v>
      </c>
      <c r="I19" s="78">
        <v>165</v>
      </c>
      <c r="J19" s="12" t="s">
        <v>40</v>
      </c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78" t="s">
        <v>41</v>
      </c>
      <c r="D20" s="78" t="s">
        <v>41</v>
      </c>
      <c r="E20" s="78">
        <v>167.9</v>
      </c>
      <c r="F20" s="78">
        <v>161.6</v>
      </c>
      <c r="G20" s="78">
        <v>160.6</v>
      </c>
      <c r="H20" s="78">
        <v>216.8</v>
      </c>
      <c r="I20" s="78">
        <v>165</v>
      </c>
      <c r="J20" s="12" t="s">
        <v>40</v>
      </c>
      <c r="L20" s="13"/>
      <c r="M20" s="9"/>
      <c r="N20" s="14"/>
      <c r="O20" s="9"/>
    </row>
    <row r="21" spans="2:15" ht="20.100000000000001" customHeight="1" x14ac:dyDescent="0.3">
      <c r="B21" s="28">
        <v>16</v>
      </c>
      <c r="C21" s="78">
        <v>164.16</v>
      </c>
      <c r="D21" s="78">
        <v>214.35</v>
      </c>
      <c r="E21" s="78">
        <v>167.8</v>
      </c>
      <c r="F21" s="78">
        <v>163.85</v>
      </c>
      <c r="G21" s="78">
        <v>161.9</v>
      </c>
      <c r="H21" s="78">
        <v>220.8</v>
      </c>
      <c r="I21" s="78" t="s">
        <v>44</v>
      </c>
      <c r="J21" s="12" t="s">
        <v>40</v>
      </c>
      <c r="L21" s="13"/>
      <c r="M21" s="9"/>
      <c r="N21" s="14"/>
      <c r="O21" s="9"/>
    </row>
    <row r="22" spans="2:15" ht="20.100000000000001" customHeight="1" x14ac:dyDescent="0.25">
      <c r="B22" s="28">
        <v>19</v>
      </c>
      <c r="C22" s="78">
        <v>162.93</v>
      </c>
      <c r="D22" s="78">
        <v>213.83</v>
      </c>
      <c r="E22" s="78">
        <v>167.4</v>
      </c>
      <c r="F22" s="78">
        <v>161.80000000000001</v>
      </c>
      <c r="G22" s="78">
        <v>161.6</v>
      </c>
      <c r="H22" s="78">
        <v>222.9</v>
      </c>
      <c r="I22" s="78">
        <v>165.4</v>
      </c>
      <c r="J22" s="12" t="s">
        <v>40</v>
      </c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53">
        <v>162.18</v>
      </c>
      <c r="D23" s="17">
        <v>214.42</v>
      </c>
      <c r="E23" s="16">
        <v>169.9</v>
      </c>
      <c r="F23" s="17">
        <v>163.5</v>
      </c>
      <c r="G23" s="78">
        <v>161.19999999999999</v>
      </c>
      <c r="H23" s="78">
        <v>222</v>
      </c>
      <c r="I23" s="78">
        <v>165.5</v>
      </c>
      <c r="J23" s="12" t="s">
        <v>40</v>
      </c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25">
        <v>161.61000000000001</v>
      </c>
      <c r="D24" s="36">
        <v>214.15</v>
      </c>
      <c r="E24" s="78">
        <v>169</v>
      </c>
      <c r="F24" s="78">
        <v>162.9</v>
      </c>
      <c r="G24" s="78">
        <v>163.1</v>
      </c>
      <c r="H24" s="78">
        <v>220</v>
      </c>
      <c r="I24" s="12" t="s">
        <v>40</v>
      </c>
      <c r="J24" s="12" t="s">
        <v>40</v>
      </c>
      <c r="L24" s="15"/>
      <c r="M24" s="9"/>
      <c r="N24" s="14"/>
      <c r="O24" s="9"/>
    </row>
    <row r="25" spans="2:15" ht="20.100000000000001" customHeight="1" x14ac:dyDescent="0.25">
      <c r="B25" s="28">
        <v>22</v>
      </c>
      <c r="C25" s="18">
        <v>163.47</v>
      </c>
      <c r="D25" s="18">
        <v>215.36</v>
      </c>
      <c r="E25" s="78">
        <v>170.9</v>
      </c>
      <c r="F25" s="78">
        <v>166.75</v>
      </c>
      <c r="G25" s="78">
        <v>162.30000000000001</v>
      </c>
      <c r="H25" s="78">
        <v>218.3</v>
      </c>
      <c r="I25" s="78">
        <v>166</v>
      </c>
      <c r="J25" s="12" t="s">
        <v>40</v>
      </c>
      <c r="L25" s="14"/>
      <c r="M25" s="9"/>
      <c r="N25" s="14"/>
      <c r="O25" s="9"/>
    </row>
    <row r="26" spans="2:15" ht="20.100000000000001" customHeight="1" x14ac:dyDescent="0.25">
      <c r="B26" s="28">
        <v>23</v>
      </c>
      <c r="C26" s="78">
        <v>165.02</v>
      </c>
      <c r="D26" s="78">
        <v>216.1</v>
      </c>
      <c r="E26" s="78">
        <v>172</v>
      </c>
      <c r="F26" s="78">
        <v>166.65</v>
      </c>
      <c r="G26" s="78">
        <v>163.6</v>
      </c>
      <c r="H26" s="78">
        <v>218</v>
      </c>
      <c r="I26" s="78">
        <v>166</v>
      </c>
      <c r="J26" s="12" t="s">
        <v>40</v>
      </c>
      <c r="L26" s="14"/>
      <c r="M26" s="9"/>
      <c r="N26" s="14"/>
      <c r="O26" s="9"/>
    </row>
    <row r="27" spans="2:15" ht="20.100000000000001" customHeight="1" x14ac:dyDescent="0.25">
      <c r="B27" s="28">
        <v>26</v>
      </c>
      <c r="C27" s="78">
        <v>166.72</v>
      </c>
      <c r="D27" s="78">
        <v>219.22</v>
      </c>
      <c r="E27" s="78">
        <v>169.1</v>
      </c>
      <c r="F27" s="78">
        <v>167.1</v>
      </c>
      <c r="G27" s="78">
        <v>165.2</v>
      </c>
      <c r="H27" s="78">
        <v>216</v>
      </c>
      <c r="I27" s="78">
        <v>167</v>
      </c>
      <c r="J27" s="12" t="s">
        <v>40</v>
      </c>
      <c r="L27" s="14"/>
    </row>
    <row r="28" spans="2:15" ht="20.100000000000001" customHeight="1" x14ac:dyDescent="0.25">
      <c r="B28" s="28">
        <v>27</v>
      </c>
      <c r="C28" s="17">
        <v>167.52</v>
      </c>
      <c r="D28" s="17">
        <v>219.69</v>
      </c>
      <c r="E28" s="78">
        <v>168.7</v>
      </c>
      <c r="F28" s="78">
        <v>163.65</v>
      </c>
      <c r="G28" s="78">
        <v>163.5</v>
      </c>
      <c r="H28" s="78">
        <v>214.8</v>
      </c>
      <c r="I28" s="78">
        <v>166.5</v>
      </c>
      <c r="J28" s="12" t="s">
        <v>40</v>
      </c>
      <c r="L28" s="14"/>
    </row>
    <row r="29" spans="2:15" ht="20.100000000000001" customHeight="1" x14ac:dyDescent="0.25">
      <c r="B29" s="28">
        <v>28</v>
      </c>
      <c r="C29" s="78">
        <v>167.14</v>
      </c>
      <c r="D29" s="78">
        <v>220.52</v>
      </c>
      <c r="E29" s="11">
        <v>170.1</v>
      </c>
      <c r="F29" s="78">
        <v>166</v>
      </c>
      <c r="G29" s="78">
        <v>164.5</v>
      </c>
      <c r="H29" s="78">
        <v>216</v>
      </c>
      <c r="I29" s="78">
        <v>167.2</v>
      </c>
      <c r="J29" s="12" t="s">
        <v>40</v>
      </c>
      <c r="L29" s="14"/>
    </row>
    <row r="30" spans="2:15" ht="20.100000000000001" customHeight="1" x14ac:dyDescent="0.25">
      <c r="B30" s="29">
        <v>29</v>
      </c>
      <c r="C30" s="78">
        <v>167.89</v>
      </c>
      <c r="D30" s="78">
        <v>223.54</v>
      </c>
      <c r="E30" s="78">
        <v>172.6</v>
      </c>
      <c r="F30" s="10" t="s">
        <v>41</v>
      </c>
      <c r="G30" s="78">
        <v>167</v>
      </c>
      <c r="H30" s="78">
        <v>220</v>
      </c>
      <c r="I30" s="78">
        <v>167.7</v>
      </c>
      <c r="J30" s="12" t="s">
        <v>40</v>
      </c>
      <c r="L30" s="14"/>
    </row>
    <row r="31" spans="2:15" ht="20.100000000000001" customHeight="1" thickBot="1" x14ac:dyDescent="0.3">
      <c r="B31" s="56">
        <v>30</v>
      </c>
      <c r="C31" s="82">
        <v>169.55</v>
      </c>
      <c r="D31" s="82">
        <v>226.28</v>
      </c>
      <c r="E31" s="82">
        <v>171.7</v>
      </c>
      <c r="F31" s="17">
        <v>169</v>
      </c>
      <c r="G31" s="82">
        <v>167.9</v>
      </c>
      <c r="H31" s="82">
        <v>225</v>
      </c>
      <c r="I31" s="78" t="s">
        <v>41</v>
      </c>
      <c r="J31" s="12" t="s">
        <v>40</v>
      </c>
      <c r="L31" s="14"/>
    </row>
    <row r="32" spans="2:15" ht="20.100000000000001" customHeight="1" thickBot="1" x14ac:dyDescent="0.3">
      <c r="B32" s="20" t="s">
        <v>22</v>
      </c>
      <c r="C32" s="19">
        <f>AVERAGE(C10:C31)</f>
        <v>166.29000000000002</v>
      </c>
      <c r="D32" s="19">
        <f t="shared" ref="D32:J32" si="0">AVERAGE(D10:D31)</f>
        <v>218.60944444444442</v>
      </c>
      <c r="E32" s="19">
        <f t="shared" si="0"/>
        <v>168.81904761904761</v>
      </c>
      <c r="F32" s="19">
        <f t="shared" si="0"/>
        <v>164.70750000000001</v>
      </c>
      <c r="G32" s="19">
        <f t="shared" si="0"/>
        <v>163.64285714285711</v>
      </c>
      <c r="H32" s="19">
        <f t="shared" si="0"/>
        <v>218.93333333333334</v>
      </c>
      <c r="I32" s="19">
        <f t="shared" si="0"/>
        <v>167.37368421052628</v>
      </c>
      <c r="J32" s="19" t="e">
        <f t="shared" si="0"/>
        <v>#DIV/0!</v>
      </c>
      <c r="L32" s="9"/>
    </row>
    <row r="33" spans="2:12" ht="20.100000000000001" customHeight="1" thickBot="1" x14ac:dyDescent="0.3">
      <c r="B33" s="20" t="s">
        <v>23</v>
      </c>
      <c r="C33" s="19">
        <f>MIN(C10:C31)</f>
        <v>161.61000000000001</v>
      </c>
      <c r="D33" s="19">
        <f t="shared" ref="D33:J33" si="1">MIN(D10:D31)</f>
        <v>213.83</v>
      </c>
      <c r="E33" s="19">
        <f t="shared" si="1"/>
        <v>162</v>
      </c>
      <c r="F33" s="19">
        <f t="shared" si="1"/>
        <v>158.9</v>
      </c>
      <c r="G33" s="19">
        <f t="shared" si="1"/>
        <v>158.1</v>
      </c>
      <c r="H33" s="19">
        <f t="shared" si="1"/>
        <v>204.8</v>
      </c>
      <c r="I33" s="19">
        <f t="shared" si="1"/>
        <v>165</v>
      </c>
      <c r="J33" s="19">
        <f t="shared" si="1"/>
        <v>0</v>
      </c>
      <c r="L33" s="9"/>
    </row>
    <row r="34" spans="2:12" ht="20.100000000000001" customHeight="1" thickBot="1" x14ac:dyDescent="0.3">
      <c r="B34" s="20" t="s">
        <v>24</v>
      </c>
      <c r="C34" s="19">
        <f>MAX(C10:C31)</f>
        <v>170.55</v>
      </c>
      <c r="D34" s="19">
        <f t="shared" ref="D34:J34" si="2">MAX(D10:D31)</f>
        <v>226.28</v>
      </c>
      <c r="E34" s="19">
        <f t="shared" si="2"/>
        <v>172.6</v>
      </c>
      <c r="F34" s="19">
        <f t="shared" si="2"/>
        <v>169</v>
      </c>
      <c r="G34" s="19">
        <f t="shared" si="2"/>
        <v>167.9</v>
      </c>
      <c r="H34" s="19">
        <f t="shared" si="2"/>
        <v>225</v>
      </c>
      <c r="I34" s="19">
        <f t="shared" si="2"/>
        <v>171</v>
      </c>
      <c r="J34" s="19">
        <f t="shared" si="2"/>
        <v>0</v>
      </c>
    </row>
    <row r="36" spans="2:12" ht="15" x14ac:dyDescent="0.25">
      <c r="B36" s="21" t="s">
        <v>25</v>
      </c>
      <c r="C36"/>
      <c r="D36"/>
      <c r="E36"/>
      <c r="F36"/>
      <c r="G36"/>
      <c r="H36"/>
      <c r="I36"/>
      <c r="J36"/>
    </row>
    <row r="37" spans="2:12" ht="15" x14ac:dyDescent="0.25">
      <c r="B37" s="22" t="s">
        <v>26</v>
      </c>
      <c r="C37"/>
      <c r="D37"/>
      <c r="E37"/>
      <c r="F37"/>
      <c r="G37"/>
      <c r="H37"/>
      <c r="I37"/>
      <c r="J37"/>
    </row>
    <row r="38" spans="2:12" ht="15" x14ac:dyDescent="0.25">
      <c r="B38" s="23" t="s">
        <v>27</v>
      </c>
      <c r="C38"/>
      <c r="D38"/>
      <c r="E38"/>
      <c r="F38"/>
      <c r="G38"/>
      <c r="H38"/>
      <c r="I38"/>
      <c r="J38"/>
    </row>
    <row r="39" spans="2:12" ht="15" x14ac:dyDescent="0.25">
      <c r="B39" s="22" t="s">
        <v>28</v>
      </c>
      <c r="C39"/>
      <c r="D39"/>
      <c r="E39"/>
      <c r="F39"/>
      <c r="G39"/>
      <c r="H39"/>
      <c r="I39"/>
      <c r="J39"/>
    </row>
    <row r="40" spans="2:12" ht="15" x14ac:dyDescent="0.25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opLeftCell="A9" zoomScale="80" zoomScaleNormal="80" workbookViewId="0">
      <selection activeCell="D10" sqref="D10:D30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107" t="s">
        <v>0</v>
      </c>
      <c r="C2" s="107"/>
      <c r="D2" s="107"/>
      <c r="E2" s="107"/>
      <c r="F2" s="107"/>
      <c r="G2" s="107"/>
      <c r="H2" s="107"/>
      <c r="I2" s="107"/>
      <c r="J2" s="107"/>
    </row>
    <row r="3" spans="2:15" ht="19.5" customHeight="1" x14ac:dyDescent="0.45">
      <c r="B3" s="107" t="s">
        <v>1</v>
      </c>
      <c r="C3" s="107"/>
      <c r="D3" s="107"/>
      <c r="E3" s="107"/>
      <c r="F3" s="107"/>
      <c r="G3" s="107"/>
      <c r="H3" s="107"/>
      <c r="I3" s="107"/>
      <c r="J3" s="107"/>
    </row>
    <row r="4" spans="2:15" ht="19.5" customHeight="1" x14ac:dyDescent="0.3">
      <c r="B4" s="1"/>
    </row>
    <row r="5" spans="2:15" ht="19.5" customHeight="1" x14ac:dyDescent="0.4">
      <c r="B5" s="108" t="s">
        <v>36</v>
      </c>
      <c r="C5" s="108"/>
      <c r="D5" s="108"/>
      <c r="E5" s="108"/>
      <c r="F5" s="108"/>
      <c r="G5" s="108"/>
      <c r="H5" s="108"/>
      <c r="I5" s="108"/>
      <c r="J5" s="108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109" t="s">
        <v>2</v>
      </c>
      <c r="C7" s="110" t="s">
        <v>3</v>
      </c>
      <c r="D7" s="111"/>
      <c r="E7" s="37" t="s">
        <v>4</v>
      </c>
      <c r="F7" s="37" t="s">
        <v>5</v>
      </c>
      <c r="G7" s="112" t="s">
        <v>6</v>
      </c>
      <c r="H7" s="112"/>
      <c r="I7" s="37" t="s">
        <v>7</v>
      </c>
      <c r="J7" s="37" t="s">
        <v>8</v>
      </c>
    </row>
    <row r="8" spans="2:15" ht="20.100000000000001" customHeight="1" x14ac:dyDescent="0.3">
      <c r="B8" s="109"/>
      <c r="C8" s="113" t="s">
        <v>9</v>
      </c>
      <c r="D8" s="114"/>
      <c r="E8" s="38" t="s">
        <v>10</v>
      </c>
      <c r="F8" s="38" t="s">
        <v>11</v>
      </c>
      <c r="G8" s="115" t="s">
        <v>12</v>
      </c>
      <c r="H8" s="115"/>
      <c r="I8" s="38" t="s">
        <v>13</v>
      </c>
      <c r="J8" s="38" t="s">
        <v>14</v>
      </c>
    </row>
    <row r="9" spans="2:15" ht="20.100000000000001" customHeight="1" x14ac:dyDescent="0.3">
      <c r="B9" s="109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8">
        <v>3</v>
      </c>
      <c r="C10" s="78" t="s">
        <v>41</v>
      </c>
      <c r="D10" s="78" t="s">
        <v>41</v>
      </c>
      <c r="E10" s="78">
        <v>173.1</v>
      </c>
      <c r="F10" s="78">
        <v>167.65</v>
      </c>
      <c r="G10" s="78">
        <v>169.5</v>
      </c>
      <c r="H10" s="78">
        <v>226</v>
      </c>
      <c r="I10" s="10" t="s">
        <v>41</v>
      </c>
      <c r="J10" s="81" t="s">
        <v>40</v>
      </c>
      <c r="L10" s="15"/>
      <c r="M10" s="9"/>
      <c r="N10" s="14"/>
      <c r="O10" s="9"/>
    </row>
    <row r="11" spans="2:15" ht="20.100000000000001" customHeight="1" x14ac:dyDescent="0.25">
      <c r="B11" s="28">
        <v>4</v>
      </c>
      <c r="C11" s="78" t="s">
        <v>41</v>
      </c>
      <c r="D11" s="78" t="s">
        <v>41</v>
      </c>
      <c r="E11" s="78">
        <v>173.2</v>
      </c>
      <c r="F11" s="78">
        <v>168.75</v>
      </c>
      <c r="G11" s="78">
        <v>167.7</v>
      </c>
      <c r="H11" s="78">
        <v>225.3</v>
      </c>
      <c r="I11" s="78">
        <v>168.5</v>
      </c>
      <c r="J11" s="81" t="s">
        <v>40</v>
      </c>
      <c r="L11" s="15"/>
      <c r="M11" s="9"/>
      <c r="N11" s="14"/>
      <c r="O11" s="9"/>
    </row>
    <row r="12" spans="2:15" ht="20.100000000000001" customHeight="1" x14ac:dyDescent="0.25">
      <c r="B12" s="28">
        <v>5</v>
      </c>
      <c r="C12" s="78">
        <v>171.1</v>
      </c>
      <c r="D12" s="78">
        <v>228.35</v>
      </c>
      <c r="E12" s="78">
        <v>174.6</v>
      </c>
      <c r="F12" s="16">
        <v>169.4</v>
      </c>
      <c r="G12" s="78">
        <v>167.1</v>
      </c>
      <c r="H12" s="78">
        <v>226.1</v>
      </c>
      <c r="I12" s="78">
        <v>169</v>
      </c>
      <c r="J12" s="81" t="s">
        <v>40</v>
      </c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81">
        <v>172.55</v>
      </c>
      <c r="D13" s="81">
        <v>232.84</v>
      </c>
      <c r="E13" s="78">
        <v>176.9</v>
      </c>
      <c r="F13" s="78">
        <v>172.35</v>
      </c>
      <c r="G13" s="78">
        <v>168.5</v>
      </c>
      <c r="H13" s="78">
        <v>227.3</v>
      </c>
      <c r="I13" s="78">
        <v>171</v>
      </c>
      <c r="J13" s="81" t="s">
        <v>40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78">
        <v>174.67</v>
      </c>
      <c r="D14" s="78">
        <v>235.99</v>
      </c>
      <c r="E14" s="78">
        <v>178.9</v>
      </c>
      <c r="F14" s="78">
        <v>176.2</v>
      </c>
      <c r="G14" s="78">
        <v>171.4</v>
      </c>
      <c r="H14" s="78">
        <v>230.2</v>
      </c>
      <c r="I14" s="78">
        <v>173</v>
      </c>
      <c r="J14" s="81" t="s">
        <v>40</v>
      </c>
      <c r="L14" s="15"/>
      <c r="M14" s="9"/>
      <c r="N14" s="14"/>
      <c r="O14" s="9"/>
    </row>
    <row r="15" spans="2:15" ht="20.100000000000001" customHeight="1" x14ac:dyDescent="0.25">
      <c r="B15" s="28">
        <v>10</v>
      </c>
      <c r="C15" s="78" t="s">
        <v>41</v>
      </c>
      <c r="D15" s="78" t="s">
        <v>41</v>
      </c>
      <c r="E15" s="78">
        <v>180.7</v>
      </c>
      <c r="F15" s="78">
        <v>175.65</v>
      </c>
      <c r="G15" s="78">
        <v>172.4</v>
      </c>
      <c r="H15" s="78">
        <v>232.3</v>
      </c>
      <c r="I15" s="78">
        <v>174</v>
      </c>
      <c r="J15" s="81" t="s">
        <v>40</v>
      </c>
      <c r="L15" s="15"/>
      <c r="M15" s="9"/>
      <c r="N15" s="14"/>
      <c r="O15" s="9"/>
    </row>
    <row r="16" spans="2:15" ht="20.100000000000001" customHeight="1" x14ac:dyDescent="0.25">
      <c r="B16" s="28">
        <v>11</v>
      </c>
      <c r="C16" s="78">
        <v>175.84</v>
      </c>
      <c r="D16" s="78">
        <v>236.49</v>
      </c>
      <c r="E16" s="10">
        <v>177</v>
      </c>
      <c r="F16" s="78">
        <v>171</v>
      </c>
      <c r="G16" s="78">
        <v>175</v>
      </c>
      <c r="H16" s="78">
        <v>239</v>
      </c>
      <c r="I16" s="78">
        <v>173</v>
      </c>
      <c r="J16" s="81" t="s">
        <v>40</v>
      </c>
      <c r="L16" s="15"/>
      <c r="M16" s="9"/>
      <c r="N16" s="14"/>
      <c r="O16" s="9"/>
    </row>
    <row r="17" spans="2:15" ht="20.100000000000001" customHeight="1" x14ac:dyDescent="0.25">
      <c r="B17" s="28">
        <v>12</v>
      </c>
      <c r="C17" s="78">
        <v>174.99</v>
      </c>
      <c r="D17" s="78">
        <v>234.87</v>
      </c>
      <c r="E17" s="78" t="s">
        <v>41</v>
      </c>
      <c r="F17" s="78" t="s">
        <v>41</v>
      </c>
      <c r="G17" s="78">
        <v>170.8</v>
      </c>
      <c r="H17" s="78">
        <v>234.6</v>
      </c>
      <c r="I17" s="78">
        <v>172.9</v>
      </c>
      <c r="J17" s="81" t="s">
        <v>40</v>
      </c>
      <c r="L17" s="13"/>
      <c r="M17" s="9"/>
      <c r="N17" s="14"/>
      <c r="O17" s="9"/>
    </row>
    <row r="18" spans="2:15" ht="20.100000000000001" customHeight="1" x14ac:dyDescent="0.25">
      <c r="B18" s="28">
        <v>13</v>
      </c>
      <c r="C18" s="78">
        <v>180.13</v>
      </c>
      <c r="D18" s="78">
        <v>243.57</v>
      </c>
      <c r="E18" s="78" t="s">
        <v>41</v>
      </c>
      <c r="F18" s="78" t="s">
        <v>41</v>
      </c>
      <c r="G18" s="78">
        <v>172.2</v>
      </c>
      <c r="H18" s="78">
        <v>237.6</v>
      </c>
      <c r="I18" s="78">
        <v>173</v>
      </c>
      <c r="J18" s="81" t="s">
        <v>40</v>
      </c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78">
        <v>178.15</v>
      </c>
      <c r="D19" s="78">
        <v>240.61</v>
      </c>
      <c r="E19" s="78" t="s">
        <v>41</v>
      </c>
      <c r="F19" s="78" t="s">
        <v>41</v>
      </c>
      <c r="G19" s="78" t="s">
        <v>41</v>
      </c>
      <c r="H19" s="78" t="s">
        <v>41</v>
      </c>
      <c r="I19" s="78">
        <v>173</v>
      </c>
      <c r="J19" s="81" t="s">
        <v>40</v>
      </c>
      <c r="L19" s="13"/>
      <c r="M19" s="9"/>
      <c r="N19" s="14"/>
      <c r="O19" s="9"/>
    </row>
    <row r="20" spans="2:15" ht="20.100000000000001" customHeight="1" x14ac:dyDescent="0.25">
      <c r="B20" s="28">
        <v>17</v>
      </c>
      <c r="C20" s="78">
        <v>173.62</v>
      </c>
      <c r="D20" s="78">
        <v>239.98</v>
      </c>
      <c r="E20" s="78">
        <v>168.8</v>
      </c>
      <c r="F20" s="78">
        <v>165.4</v>
      </c>
      <c r="G20" s="78">
        <v>164.4</v>
      </c>
      <c r="H20" s="78">
        <v>232.5</v>
      </c>
      <c r="I20" s="78">
        <v>170</v>
      </c>
      <c r="J20" s="81" t="s">
        <v>40</v>
      </c>
      <c r="L20" s="13"/>
      <c r="M20" s="9"/>
      <c r="N20" s="14"/>
      <c r="O20" s="9"/>
    </row>
    <row r="21" spans="2:15" ht="20.100000000000001" customHeight="1" x14ac:dyDescent="0.25">
      <c r="B21" s="28">
        <v>18</v>
      </c>
      <c r="C21" s="78">
        <v>167.88</v>
      </c>
      <c r="D21" s="78">
        <v>232.21</v>
      </c>
      <c r="E21" s="78">
        <v>169.4</v>
      </c>
      <c r="F21" s="78">
        <v>164.65</v>
      </c>
      <c r="G21" s="78">
        <v>164.9</v>
      </c>
      <c r="H21" s="78">
        <v>234</v>
      </c>
      <c r="I21" s="78">
        <v>170.1</v>
      </c>
      <c r="J21" s="81" t="s">
        <v>40</v>
      </c>
      <c r="L21" s="13"/>
      <c r="M21" s="9"/>
      <c r="N21" s="14"/>
      <c r="O21" s="9"/>
    </row>
    <row r="22" spans="2:15" ht="20.100000000000001" customHeight="1" x14ac:dyDescent="0.25">
      <c r="B22" s="28">
        <v>19</v>
      </c>
      <c r="C22" s="78">
        <v>167.73</v>
      </c>
      <c r="D22" s="78">
        <v>232.11</v>
      </c>
      <c r="E22" s="78">
        <v>167.9</v>
      </c>
      <c r="F22" s="78">
        <v>163.85</v>
      </c>
      <c r="G22" s="78">
        <v>164.7</v>
      </c>
      <c r="H22" s="78">
        <v>235.5</v>
      </c>
      <c r="I22" s="78">
        <v>170</v>
      </c>
      <c r="J22" s="81" t="s">
        <v>40</v>
      </c>
      <c r="L22" s="15"/>
      <c r="M22" s="9"/>
      <c r="N22" s="14"/>
      <c r="O22" s="9"/>
    </row>
    <row r="23" spans="2:15" ht="20.100000000000001" customHeight="1" x14ac:dyDescent="0.25">
      <c r="B23" s="28">
        <v>20</v>
      </c>
      <c r="C23" s="82">
        <v>167.09</v>
      </c>
      <c r="D23" s="82">
        <v>233.2</v>
      </c>
      <c r="E23" s="10">
        <v>169.2</v>
      </c>
      <c r="F23" s="78">
        <v>163.44999999999999</v>
      </c>
      <c r="G23" s="78">
        <v>162.80000000000001</v>
      </c>
      <c r="H23" s="78">
        <v>232</v>
      </c>
      <c r="I23" s="78">
        <v>168</v>
      </c>
      <c r="J23" s="81" t="s">
        <v>40</v>
      </c>
      <c r="L23" s="15"/>
      <c r="M23" s="9"/>
      <c r="N23" s="14"/>
      <c r="O23" s="9"/>
    </row>
    <row r="24" spans="2:15" ht="20.100000000000001" customHeight="1" x14ac:dyDescent="0.25">
      <c r="B24" s="28">
        <v>21</v>
      </c>
      <c r="C24" s="25">
        <v>168.37</v>
      </c>
      <c r="D24" s="25">
        <v>234.69</v>
      </c>
      <c r="E24" s="78">
        <v>172.5</v>
      </c>
      <c r="F24" s="78">
        <v>168.5</v>
      </c>
      <c r="G24" s="78">
        <v>164.6</v>
      </c>
      <c r="H24" s="78">
        <v>232.3</v>
      </c>
      <c r="I24" s="78">
        <v>168.5</v>
      </c>
      <c r="J24" s="81" t="s">
        <v>40</v>
      </c>
      <c r="L24" s="15"/>
      <c r="M24" s="9"/>
      <c r="N24" s="14"/>
      <c r="O24" s="9"/>
    </row>
    <row r="25" spans="2:15" ht="20.100000000000001" customHeight="1" x14ac:dyDescent="0.25">
      <c r="B25" s="28">
        <v>24</v>
      </c>
      <c r="C25" s="18">
        <v>170.12</v>
      </c>
      <c r="D25" s="18">
        <v>236.06</v>
      </c>
      <c r="E25" s="83">
        <v>173</v>
      </c>
      <c r="F25" s="78">
        <v>168.35</v>
      </c>
      <c r="G25" s="78">
        <v>167.2</v>
      </c>
      <c r="H25" s="78">
        <v>233.5</v>
      </c>
      <c r="I25" s="78">
        <v>168.7</v>
      </c>
      <c r="J25" s="81" t="s">
        <v>40</v>
      </c>
      <c r="L25" s="14"/>
      <c r="M25" s="9"/>
      <c r="N25" s="14"/>
      <c r="O25" s="9"/>
    </row>
    <row r="26" spans="2:15" ht="20.100000000000001" customHeight="1" x14ac:dyDescent="0.25">
      <c r="B26" s="28">
        <v>25</v>
      </c>
      <c r="C26" s="83">
        <v>177.82</v>
      </c>
      <c r="D26" s="83">
        <v>245.88</v>
      </c>
      <c r="E26" s="83">
        <v>173.5</v>
      </c>
      <c r="F26" s="83">
        <v>169.1</v>
      </c>
      <c r="G26" s="83">
        <v>167.6</v>
      </c>
      <c r="H26" s="83">
        <v>231.5</v>
      </c>
      <c r="I26" s="83">
        <v>169</v>
      </c>
      <c r="J26" s="81" t="s">
        <v>40</v>
      </c>
      <c r="L26" s="14"/>
      <c r="M26" s="9"/>
      <c r="N26" s="14"/>
      <c r="O26" s="9"/>
    </row>
    <row r="27" spans="2:15" ht="20.100000000000001" customHeight="1" x14ac:dyDescent="0.25">
      <c r="B27" s="28">
        <v>26</v>
      </c>
      <c r="C27" s="83" t="s">
        <v>41</v>
      </c>
      <c r="D27" s="83" t="s">
        <v>41</v>
      </c>
      <c r="E27" s="83" t="s">
        <v>41</v>
      </c>
      <c r="F27" s="83" t="s">
        <v>41</v>
      </c>
      <c r="G27" s="83">
        <v>168.7</v>
      </c>
      <c r="H27" s="83">
        <v>234.4</v>
      </c>
      <c r="I27" s="83">
        <v>171</v>
      </c>
      <c r="J27" s="81" t="s">
        <v>40</v>
      </c>
      <c r="L27" s="14"/>
    </row>
    <row r="28" spans="2:15" ht="20.100000000000001" customHeight="1" x14ac:dyDescent="0.25">
      <c r="B28" s="28">
        <v>27</v>
      </c>
      <c r="C28" s="82">
        <v>172.85</v>
      </c>
      <c r="D28" s="82">
        <v>237.93</v>
      </c>
      <c r="E28" s="83">
        <v>174.3</v>
      </c>
      <c r="F28" s="83">
        <v>171</v>
      </c>
      <c r="G28" s="83" t="s">
        <v>41</v>
      </c>
      <c r="H28" s="83" t="s">
        <v>41</v>
      </c>
      <c r="I28" s="83">
        <v>172</v>
      </c>
      <c r="J28" s="81" t="s">
        <v>40</v>
      </c>
      <c r="L28" s="14"/>
    </row>
    <row r="29" spans="2:15" ht="20.100000000000001" customHeight="1" x14ac:dyDescent="0.25">
      <c r="B29" s="28">
        <v>28</v>
      </c>
      <c r="C29" s="83">
        <v>172.85</v>
      </c>
      <c r="D29" s="83">
        <v>237.93</v>
      </c>
      <c r="E29" s="11">
        <v>173.9</v>
      </c>
      <c r="F29" s="83">
        <v>171.15</v>
      </c>
      <c r="G29" s="83">
        <v>169.7</v>
      </c>
      <c r="H29" s="83">
        <v>233.5</v>
      </c>
      <c r="I29" s="83">
        <v>172</v>
      </c>
      <c r="J29" s="81" t="s">
        <v>40</v>
      </c>
      <c r="L29" s="14"/>
    </row>
    <row r="30" spans="2:15" ht="20.100000000000001" customHeight="1" thickBot="1" x14ac:dyDescent="0.3">
      <c r="B30" s="28">
        <v>31</v>
      </c>
      <c r="C30" s="83">
        <v>171.57</v>
      </c>
      <c r="D30" s="83">
        <v>231.11</v>
      </c>
      <c r="E30" s="83">
        <v>172</v>
      </c>
      <c r="F30" s="83">
        <v>168.1</v>
      </c>
      <c r="G30" s="83">
        <v>171</v>
      </c>
      <c r="H30" s="83">
        <v>235</v>
      </c>
      <c r="I30" s="83">
        <v>171</v>
      </c>
      <c r="J30" s="81" t="s">
        <v>40</v>
      </c>
      <c r="L30" s="14"/>
    </row>
    <row r="31" spans="2:15" ht="20.100000000000001" customHeight="1" thickBot="1" x14ac:dyDescent="0.3">
      <c r="B31" s="20" t="s">
        <v>22</v>
      </c>
      <c r="C31" s="19">
        <f t="shared" ref="C31:J31" si="0">AVERAGE(C10:C30)</f>
        <v>172.78411764705885</v>
      </c>
      <c r="D31" s="19">
        <f t="shared" si="0"/>
        <v>236.1070588235294</v>
      </c>
      <c r="E31" s="19">
        <f t="shared" si="0"/>
        <v>173.46470588235294</v>
      </c>
      <c r="F31" s="19">
        <f t="shared" si="0"/>
        <v>169.09117647058824</v>
      </c>
      <c r="G31" s="19">
        <f t="shared" si="0"/>
        <v>168.43157894736839</v>
      </c>
      <c r="H31" s="19">
        <f t="shared" si="0"/>
        <v>232.24210526315792</v>
      </c>
      <c r="I31" s="19">
        <f t="shared" si="0"/>
        <v>170.88499999999999</v>
      </c>
      <c r="J31" s="19" t="e">
        <f t="shared" si="0"/>
        <v>#DIV/0!</v>
      </c>
      <c r="L31" s="9"/>
    </row>
    <row r="32" spans="2:15" ht="20.100000000000001" customHeight="1" thickBot="1" x14ac:dyDescent="0.35">
      <c r="B32" s="20" t="s">
        <v>23</v>
      </c>
      <c r="C32" s="19">
        <f t="shared" ref="C32:J32" si="1">MIN(C10:C30)</f>
        <v>167.09</v>
      </c>
      <c r="D32" s="19">
        <f t="shared" si="1"/>
        <v>228.35</v>
      </c>
      <c r="E32" s="19">
        <f t="shared" si="1"/>
        <v>167.9</v>
      </c>
      <c r="F32" s="19">
        <f t="shared" si="1"/>
        <v>163.44999999999999</v>
      </c>
      <c r="G32" s="19">
        <f t="shared" si="1"/>
        <v>162.80000000000001</v>
      </c>
      <c r="H32" s="19">
        <f t="shared" si="1"/>
        <v>225.3</v>
      </c>
      <c r="I32" s="19">
        <f t="shared" si="1"/>
        <v>168</v>
      </c>
      <c r="J32" s="19">
        <f t="shared" si="1"/>
        <v>0</v>
      </c>
      <c r="L32" s="9"/>
    </row>
    <row r="33" spans="2:10" ht="20.100000000000001" customHeight="1" thickBot="1" x14ac:dyDescent="0.35">
      <c r="B33" s="20" t="s">
        <v>24</v>
      </c>
      <c r="C33" s="19">
        <f t="shared" ref="C33:J33" si="2">MAX(C10:C30)</f>
        <v>180.13</v>
      </c>
      <c r="D33" s="19">
        <f t="shared" si="2"/>
        <v>245.88</v>
      </c>
      <c r="E33" s="19">
        <f t="shared" si="2"/>
        <v>180.7</v>
      </c>
      <c r="F33" s="19">
        <f t="shared" si="2"/>
        <v>176.2</v>
      </c>
      <c r="G33" s="19">
        <f t="shared" si="2"/>
        <v>175</v>
      </c>
      <c r="H33" s="19">
        <f t="shared" si="2"/>
        <v>239</v>
      </c>
      <c r="I33" s="19">
        <f t="shared" si="2"/>
        <v>174</v>
      </c>
      <c r="J33" s="19">
        <f t="shared" si="2"/>
        <v>0</v>
      </c>
    </row>
    <row r="35" spans="2:10" x14ac:dyDescent="0.3">
      <c r="B35" s="21" t="s">
        <v>25</v>
      </c>
      <c r="C35"/>
      <c r="D35"/>
      <c r="E35"/>
      <c r="F35"/>
      <c r="G35"/>
      <c r="H35"/>
      <c r="I35"/>
      <c r="J35"/>
    </row>
    <row r="36" spans="2:10" x14ac:dyDescent="0.3">
      <c r="B36" s="22" t="s">
        <v>26</v>
      </c>
      <c r="C36"/>
      <c r="D36"/>
      <c r="E36"/>
      <c r="F36"/>
      <c r="G36"/>
      <c r="H36"/>
      <c r="I36"/>
      <c r="J36"/>
    </row>
    <row r="37" spans="2:10" x14ac:dyDescent="0.3">
      <c r="B37" s="23" t="s">
        <v>27</v>
      </c>
      <c r="C37"/>
      <c r="D37"/>
      <c r="E37"/>
      <c r="F37"/>
      <c r="G37"/>
      <c r="H37"/>
      <c r="I37"/>
      <c r="J37"/>
    </row>
    <row r="38" spans="2:10" x14ac:dyDescent="0.3">
      <c r="B38" s="22" t="s">
        <v>28</v>
      </c>
      <c r="C38"/>
      <c r="D38"/>
      <c r="E38"/>
      <c r="F38"/>
      <c r="G38"/>
      <c r="H38"/>
      <c r="I38"/>
      <c r="J38"/>
    </row>
    <row r="39" spans="2:10" x14ac:dyDescent="0.3">
      <c r="B39" s="22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O40"/>
  <sheetViews>
    <sheetView zoomScale="80" zoomScaleNormal="80" workbookViewId="0">
      <selection activeCell="D10" sqref="D10:D31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107" t="s">
        <v>0</v>
      </c>
      <c r="C2" s="107"/>
      <c r="D2" s="107"/>
      <c r="E2" s="107"/>
      <c r="F2" s="107"/>
      <c r="G2" s="107"/>
      <c r="H2" s="107"/>
      <c r="I2" s="107"/>
      <c r="J2" s="107"/>
    </row>
    <row r="3" spans="2:15" ht="19.5" customHeight="1" x14ac:dyDescent="0.45">
      <c r="B3" s="107" t="s">
        <v>1</v>
      </c>
      <c r="C3" s="107"/>
      <c r="D3" s="107"/>
      <c r="E3" s="107"/>
      <c r="F3" s="107"/>
      <c r="G3" s="107"/>
      <c r="H3" s="107"/>
      <c r="I3" s="107"/>
      <c r="J3" s="107"/>
    </row>
    <row r="4" spans="2:15" ht="19.5" customHeight="1" x14ac:dyDescent="0.3">
      <c r="B4" s="1"/>
    </row>
    <row r="5" spans="2:15" ht="19.5" customHeight="1" x14ac:dyDescent="0.4">
      <c r="B5" s="108" t="s">
        <v>35</v>
      </c>
      <c r="C5" s="108"/>
      <c r="D5" s="108"/>
      <c r="E5" s="108"/>
      <c r="F5" s="108"/>
      <c r="G5" s="108"/>
      <c r="H5" s="108"/>
      <c r="I5" s="108"/>
      <c r="J5" s="108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109" t="s">
        <v>2</v>
      </c>
      <c r="C7" s="110" t="s">
        <v>3</v>
      </c>
      <c r="D7" s="111"/>
      <c r="E7" s="47" t="s">
        <v>4</v>
      </c>
      <c r="F7" s="47" t="s">
        <v>5</v>
      </c>
      <c r="G7" s="112" t="s">
        <v>6</v>
      </c>
      <c r="H7" s="112"/>
      <c r="I7" s="47" t="s">
        <v>7</v>
      </c>
      <c r="J7" s="47" t="s">
        <v>8</v>
      </c>
    </row>
    <row r="8" spans="2:15" ht="20.100000000000001" customHeight="1" x14ac:dyDescent="0.3">
      <c r="B8" s="109"/>
      <c r="C8" s="113" t="s">
        <v>9</v>
      </c>
      <c r="D8" s="114"/>
      <c r="E8" s="48" t="s">
        <v>10</v>
      </c>
      <c r="F8" s="48" t="s">
        <v>11</v>
      </c>
      <c r="G8" s="115" t="s">
        <v>12</v>
      </c>
      <c r="H8" s="115"/>
      <c r="I8" s="48" t="s">
        <v>13</v>
      </c>
      <c r="J8" s="48" t="s">
        <v>14</v>
      </c>
    </row>
    <row r="9" spans="2:15" ht="20.100000000000001" customHeight="1" x14ac:dyDescent="0.3">
      <c r="B9" s="109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8">
        <v>1</v>
      </c>
      <c r="C10" s="77">
        <v>169.07</v>
      </c>
      <c r="D10" s="77">
        <v>228.37</v>
      </c>
      <c r="E10" s="43" t="s">
        <v>41</v>
      </c>
      <c r="F10" s="77">
        <v>167.55</v>
      </c>
      <c r="G10" s="76">
        <v>169.3</v>
      </c>
      <c r="H10" s="76">
        <v>229</v>
      </c>
      <c r="I10" s="61">
        <v>170</v>
      </c>
      <c r="J10" s="81" t="s">
        <v>40</v>
      </c>
      <c r="L10" s="9"/>
      <c r="M10" s="9"/>
      <c r="N10" s="9"/>
      <c r="O10" s="9"/>
    </row>
    <row r="11" spans="2:15" ht="20.100000000000001" customHeight="1" x14ac:dyDescent="0.25">
      <c r="B11" s="58">
        <v>2</v>
      </c>
      <c r="C11" s="76">
        <v>167.9</v>
      </c>
      <c r="D11" s="76">
        <v>226.81</v>
      </c>
      <c r="E11" s="76">
        <v>169.8</v>
      </c>
      <c r="F11" s="76">
        <v>164.8</v>
      </c>
      <c r="G11" s="76">
        <v>167.4</v>
      </c>
      <c r="H11" s="76">
        <v>224.5</v>
      </c>
      <c r="I11" s="61">
        <v>168.5</v>
      </c>
      <c r="J11" s="81" t="s">
        <v>40</v>
      </c>
      <c r="L11" s="9"/>
      <c r="M11" s="9"/>
      <c r="N11" s="9"/>
      <c r="O11" s="9"/>
    </row>
    <row r="12" spans="2:15" ht="20.100000000000001" customHeight="1" x14ac:dyDescent="0.25">
      <c r="B12" s="28">
        <v>3</v>
      </c>
      <c r="C12" s="84" t="s">
        <v>41</v>
      </c>
      <c r="D12" s="85" t="s">
        <v>41</v>
      </c>
      <c r="E12" s="84">
        <v>172.2</v>
      </c>
      <c r="F12" s="76">
        <v>167.4</v>
      </c>
      <c r="G12" s="84">
        <v>165.7</v>
      </c>
      <c r="H12" s="84">
        <v>223.5</v>
      </c>
      <c r="I12" s="86">
        <v>168.7</v>
      </c>
      <c r="J12" s="81" t="s">
        <v>40</v>
      </c>
      <c r="L12" s="13"/>
      <c r="M12" s="9"/>
      <c r="N12" s="14"/>
      <c r="O12" s="9"/>
    </row>
    <row r="13" spans="2:15" ht="20.100000000000001" customHeight="1" x14ac:dyDescent="0.25">
      <c r="B13" s="28">
        <v>4</v>
      </c>
      <c r="C13" s="84">
        <v>167.36</v>
      </c>
      <c r="D13" s="84">
        <v>225.5</v>
      </c>
      <c r="E13" s="84">
        <v>172</v>
      </c>
      <c r="F13" s="84">
        <v>168</v>
      </c>
      <c r="G13" s="84">
        <v>166.8</v>
      </c>
      <c r="H13" s="84">
        <v>224.1</v>
      </c>
      <c r="I13" s="86">
        <v>169</v>
      </c>
      <c r="J13" s="81" t="s">
        <v>40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84">
        <v>167.04</v>
      </c>
      <c r="D14" s="84">
        <v>223.89</v>
      </c>
      <c r="E14" s="84">
        <v>169.8</v>
      </c>
      <c r="F14" s="43" t="s">
        <v>41</v>
      </c>
      <c r="G14" s="84">
        <v>166.8</v>
      </c>
      <c r="H14" s="84">
        <v>224.4</v>
      </c>
      <c r="I14" s="86">
        <v>168.5</v>
      </c>
      <c r="J14" s="81" t="s">
        <v>40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84">
        <v>166.77</v>
      </c>
      <c r="D15" s="84">
        <v>223.33</v>
      </c>
      <c r="E15" s="84">
        <v>170.3</v>
      </c>
      <c r="F15" s="84">
        <v>165.65</v>
      </c>
      <c r="G15" s="84">
        <v>165.2</v>
      </c>
      <c r="H15" s="84">
        <v>221.9</v>
      </c>
      <c r="I15" s="86">
        <v>168</v>
      </c>
      <c r="J15" s="81" t="s">
        <v>40</v>
      </c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84">
        <v>168.86</v>
      </c>
      <c r="D16" s="84">
        <v>222.79</v>
      </c>
      <c r="E16" s="84">
        <v>170.8</v>
      </c>
      <c r="F16" s="84">
        <v>166.55</v>
      </c>
      <c r="G16" s="84">
        <v>165.4</v>
      </c>
      <c r="H16" s="84">
        <v>224</v>
      </c>
      <c r="I16" s="84">
        <v>168.1</v>
      </c>
      <c r="J16" s="81" t="s">
        <v>40</v>
      </c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84">
        <v>167.36</v>
      </c>
      <c r="D17" s="84">
        <v>221.65</v>
      </c>
      <c r="E17" s="84">
        <v>168.2</v>
      </c>
      <c r="F17" s="84">
        <v>166.05</v>
      </c>
      <c r="G17" s="84">
        <v>164.7</v>
      </c>
      <c r="H17" s="84">
        <v>221.6</v>
      </c>
      <c r="I17" s="84">
        <v>167.9</v>
      </c>
      <c r="J17" s="81" t="s">
        <v>40</v>
      </c>
      <c r="L17" s="15"/>
      <c r="M17" s="9"/>
      <c r="N17" s="14"/>
      <c r="O17" s="9"/>
    </row>
    <row r="18" spans="2:15" ht="20.100000000000001" customHeight="1" x14ac:dyDescent="0.25">
      <c r="B18" s="28">
        <v>11</v>
      </c>
      <c r="C18" s="53">
        <v>166.13</v>
      </c>
      <c r="D18" s="84">
        <v>219.68</v>
      </c>
      <c r="E18" s="84">
        <v>167.3</v>
      </c>
      <c r="F18" s="84">
        <v>163.35</v>
      </c>
      <c r="G18" s="84">
        <v>163.19999999999999</v>
      </c>
      <c r="H18" s="84">
        <v>219.2</v>
      </c>
      <c r="I18" s="84">
        <v>167</v>
      </c>
      <c r="J18" s="81" t="s">
        <v>40</v>
      </c>
      <c r="L18" s="15"/>
      <c r="M18" s="9"/>
      <c r="N18" s="14"/>
      <c r="O18" s="9"/>
    </row>
    <row r="19" spans="2:15" ht="20.100000000000001" customHeight="1" x14ac:dyDescent="0.25">
      <c r="B19" s="28">
        <v>14</v>
      </c>
      <c r="C19" s="84">
        <v>163.61000000000001</v>
      </c>
      <c r="D19" s="84">
        <v>217.29</v>
      </c>
      <c r="E19" s="84">
        <v>167.5</v>
      </c>
      <c r="F19" s="84">
        <v>164.15</v>
      </c>
      <c r="G19" s="84">
        <v>163.5</v>
      </c>
      <c r="H19" s="84">
        <v>220</v>
      </c>
      <c r="I19" s="84">
        <v>167</v>
      </c>
      <c r="J19" s="81" t="s">
        <v>40</v>
      </c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84">
        <v>162.54</v>
      </c>
      <c r="D20" s="84">
        <v>215.39</v>
      </c>
      <c r="E20" s="84">
        <v>167.1</v>
      </c>
      <c r="F20" s="84">
        <v>160.75</v>
      </c>
      <c r="G20" s="84">
        <v>163.4</v>
      </c>
      <c r="H20" s="84">
        <v>223.5</v>
      </c>
      <c r="I20" s="84">
        <v>166.3</v>
      </c>
      <c r="J20" s="81" t="s">
        <v>40</v>
      </c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84">
        <v>162.34</v>
      </c>
      <c r="D21" s="84">
        <v>213.51</v>
      </c>
      <c r="E21" s="84">
        <v>166.8</v>
      </c>
      <c r="F21" s="84">
        <v>163.1</v>
      </c>
      <c r="G21" s="84">
        <v>162</v>
      </c>
      <c r="H21" s="84">
        <v>212</v>
      </c>
      <c r="I21" s="84">
        <v>166.2</v>
      </c>
      <c r="J21" s="81" t="s">
        <v>40</v>
      </c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84">
        <v>161.29</v>
      </c>
      <c r="D22" s="84">
        <v>211.11</v>
      </c>
      <c r="E22" s="31">
        <v>166.8</v>
      </c>
      <c r="F22" s="84">
        <v>162.19999999999999</v>
      </c>
      <c r="G22" s="84">
        <v>161.6</v>
      </c>
      <c r="H22" s="84">
        <v>213</v>
      </c>
      <c r="I22" s="84">
        <v>166.1</v>
      </c>
      <c r="J22" s="81" t="s">
        <v>40</v>
      </c>
      <c r="L22" s="13"/>
      <c r="M22" s="9"/>
      <c r="N22" s="14"/>
      <c r="O22" s="9"/>
    </row>
    <row r="23" spans="2:15" ht="20.100000000000001" customHeight="1" x14ac:dyDescent="0.25">
      <c r="B23" s="28">
        <v>18</v>
      </c>
      <c r="C23" s="84">
        <v>160.97999999999999</v>
      </c>
      <c r="D23" s="84">
        <v>209.28</v>
      </c>
      <c r="E23" s="84">
        <v>166.6</v>
      </c>
      <c r="F23" s="84">
        <v>162.15</v>
      </c>
      <c r="G23" s="84">
        <v>161.4</v>
      </c>
      <c r="H23" s="84">
        <v>213</v>
      </c>
      <c r="I23" s="84">
        <v>166.1</v>
      </c>
      <c r="J23" s="81" t="s">
        <v>40</v>
      </c>
      <c r="L23" s="13"/>
      <c r="M23" s="9"/>
      <c r="N23" s="14"/>
      <c r="O23" s="9"/>
    </row>
    <row r="24" spans="2:15" ht="20.100000000000001" customHeight="1" x14ac:dyDescent="0.3">
      <c r="B24" s="28">
        <v>21</v>
      </c>
      <c r="C24" s="84">
        <v>160.01</v>
      </c>
      <c r="D24" s="84">
        <v>206.59</v>
      </c>
      <c r="E24" s="84">
        <v>163.6</v>
      </c>
      <c r="F24" s="84">
        <v>161.25</v>
      </c>
      <c r="G24" s="84">
        <v>160.19999999999999</v>
      </c>
      <c r="H24" s="84">
        <v>211.6</v>
      </c>
      <c r="I24" s="84">
        <v>166</v>
      </c>
      <c r="J24" s="81" t="s">
        <v>40</v>
      </c>
      <c r="L24" s="15"/>
      <c r="M24" s="9"/>
      <c r="N24" s="14"/>
      <c r="O24" s="9"/>
    </row>
    <row r="25" spans="2:15" ht="20.100000000000001" customHeight="1" x14ac:dyDescent="0.3">
      <c r="B25" s="28">
        <v>22</v>
      </c>
      <c r="C25" s="75">
        <v>159.66</v>
      </c>
      <c r="D25" s="75">
        <v>205.5</v>
      </c>
      <c r="E25" s="62">
        <v>163.6</v>
      </c>
      <c r="F25" s="84">
        <v>160.44999999999999</v>
      </c>
      <c r="G25" s="84">
        <v>159.80000000000001</v>
      </c>
      <c r="H25" s="84">
        <v>209</v>
      </c>
      <c r="I25" s="84">
        <v>166</v>
      </c>
      <c r="J25" s="81" t="s">
        <v>40</v>
      </c>
      <c r="L25" s="15"/>
      <c r="M25" s="9"/>
      <c r="N25" s="14"/>
      <c r="O25" s="9"/>
    </row>
    <row r="26" spans="2:15" ht="20.100000000000001" customHeight="1" x14ac:dyDescent="0.3">
      <c r="B26" s="28">
        <v>23</v>
      </c>
      <c r="C26" s="46">
        <v>160.9</v>
      </c>
      <c r="D26" s="46">
        <v>205.1</v>
      </c>
      <c r="E26" s="84">
        <v>166.9</v>
      </c>
      <c r="F26" s="84">
        <v>165.85</v>
      </c>
      <c r="G26" s="84">
        <v>160.1</v>
      </c>
      <c r="H26" s="84">
        <v>206.4</v>
      </c>
      <c r="I26" s="84">
        <v>166.2</v>
      </c>
      <c r="J26" s="81" t="s">
        <v>40</v>
      </c>
      <c r="L26" s="15"/>
      <c r="M26" s="9"/>
      <c r="N26" s="14"/>
      <c r="O26" s="9"/>
    </row>
    <row r="27" spans="2:15" ht="20.100000000000001" customHeight="1" x14ac:dyDescent="0.3">
      <c r="B27" s="28">
        <v>24</v>
      </c>
      <c r="C27" s="45">
        <v>160.76</v>
      </c>
      <c r="D27" s="45">
        <v>204.64</v>
      </c>
      <c r="E27" s="31">
        <v>168.1</v>
      </c>
      <c r="F27" s="84">
        <v>166</v>
      </c>
      <c r="G27" s="84">
        <v>163.69999999999999</v>
      </c>
      <c r="H27" s="84">
        <v>204.2</v>
      </c>
      <c r="I27" s="84">
        <v>166.5</v>
      </c>
      <c r="J27" s="81" t="s">
        <v>40</v>
      </c>
      <c r="L27" s="14"/>
      <c r="M27" s="9"/>
      <c r="N27" s="14"/>
      <c r="O27" s="9"/>
    </row>
    <row r="28" spans="2:15" ht="20.100000000000001" customHeight="1" x14ac:dyDescent="0.3">
      <c r="B28" s="28">
        <v>25</v>
      </c>
      <c r="C28" s="84">
        <v>164.67</v>
      </c>
      <c r="D28" s="84">
        <v>206.04</v>
      </c>
      <c r="E28" s="84">
        <v>170.1</v>
      </c>
      <c r="F28" s="84">
        <v>167.45</v>
      </c>
      <c r="G28" s="84">
        <v>164.7</v>
      </c>
      <c r="H28" s="84">
        <v>204.3</v>
      </c>
      <c r="I28" s="84">
        <v>166.8</v>
      </c>
      <c r="J28" s="81" t="s">
        <v>40</v>
      </c>
      <c r="L28" s="14"/>
      <c r="M28" s="9"/>
      <c r="N28" s="14"/>
      <c r="O28" s="9"/>
    </row>
    <row r="29" spans="2:15" ht="20.100000000000001" customHeight="1" x14ac:dyDescent="0.3">
      <c r="B29" s="39">
        <v>28</v>
      </c>
      <c r="C29" s="75">
        <v>164.84</v>
      </c>
      <c r="D29" s="75">
        <v>204.36</v>
      </c>
      <c r="E29" s="75">
        <v>169.8</v>
      </c>
      <c r="F29" s="75">
        <v>166.35</v>
      </c>
      <c r="G29" s="75">
        <v>165.9</v>
      </c>
      <c r="H29" s="75">
        <v>202.8</v>
      </c>
      <c r="I29" s="75">
        <v>166.7</v>
      </c>
      <c r="J29" s="81" t="s">
        <v>40</v>
      </c>
      <c r="L29" s="14"/>
    </row>
    <row r="30" spans="2:15" ht="20.100000000000001" customHeight="1" x14ac:dyDescent="0.3">
      <c r="B30" s="28">
        <v>29</v>
      </c>
      <c r="C30" s="44">
        <v>163.34</v>
      </c>
      <c r="D30" s="44">
        <v>200.03</v>
      </c>
      <c r="E30" s="46">
        <v>166.7</v>
      </c>
      <c r="F30" s="46">
        <v>164.8</v>
      </c>
      <c r="G30" s="46">
        <v>165.5</v>
      </c>
      <c r="H30" s="46">
        <v>202.7</v>
      </c>
      <c r="I30" s="46">
        <v>166.6</v>
      </c>
      <c r="J30" s="81" t="s">
        <v>40</v>
      </c>
      <c r="L30" s="14"/>
    </row>
    <row r="31" spans="2:15" ht="20.100000000000001" customHeight="1" thickBot="1" x14ac:dyDescent="0.35">
      <c r="B31" s="50">
        <v>30</v>
      </c>
      <c r="C31" s="54">
        <v>162.35</v>
      </c>
      <c r="D31" s="54">
        <v>196.85</v>
      </c>
      <c r="E31" s="55">
        <v>165</v>
      </c>
      <c r="F31" s="54">
        <v>160.80000000000001</v>
      </c>
      <c r="G31" s="54">
        <v>163.4</v>
      </c>
      <c r="H31" s="54">
        <v>202.7</v>
      </c>
      <c r="I31" s="46">
        <v>166.1</v>
      </c>
      <c r="J31" s="81" t="s">
        <v>40</v>
      </c>
      <c r="L31" s="14"/>
    </row>
    <row r="32" spans="2:15" ht="20.100000000000001" customHeight="1" thickBot="1" x14ac:dyDescent="0.35">
      <c r="B32" s="40" t="s">
        <v>22</v>
      </c>
      <c r="C32" s="42">
        <f>AVERAGE(C10:C31)</f>
        <v>164.18</v>
      </c>
      <c r="D32" s="42">
        <f t="shared" ref="D32:J32" si="0">AVERAGE(D10:D31)</f>
        <v>213.70047619047622</v>
      </c>
      <c r="E32" s="42">
        <f t="shared" si="0"/>
        <v>168.04761904761904</v>
      </c>
      <c r="F32" s="42">
        <f t="shared" si="0"/>
        <v>164.50714285714284</v>
      </c>
      <c r="G32" s="42">
        <f t="shared" si="0"/>
        <v>164.07727272727274</v>
      </c>
      <c r="H32" s="42">
        <f t="shared" si="0"/>
        <v>215.33636363636361</v>
      </c>
      <c r="I32" s="42">
        <f t="shared" si="0"/>
        <v>167.19545454545454</v>
      </c>
      <c r="J32" s="19" t="e">
        <f t="shared" si="0"/>
        <v>#DIV/0!</v>
      </c>
      <c r="L32" s="9"/>
    </row>
    <row r="33" spans="2:12" ht="20.100000000000001" customHeight="1" thickBot="1" x14ac:dyDescent="0.35">
      <c r="B33" s="24" t="s">
        <v>23</v>
      </c>
      <c r="C33" s="41">
        <f>MIN(C10:C31)</f>
        <v>159.66</v>
      </c>
      <c r="D33" s="41">
        <f t="shared" ref="D33:J33" si="1">MIN(D10:D31)</f>
        <v>196.85</v>
      </c>
      <c r="E33" s="41">
        <f t="shared" si="1"/>
        <v>163.6</v>
      </c>
      <c r="F33" s="41">
        <f t="shared" si="1"/>
        <v>160.44999999999999</v>
      </c>
      <c r="G33" s="41">
        <f t="shared" si="1"/>
        <v>159.80000000000001</v>
      </c>
      <c r="H33" s="41">
        <f t="shared" si="1"/>
        <v>202.7</v>
      </c>
      <c r="I33" s="41">
        <f t="shared" si="1"/>
        <v>166</v>
      </c>
      <c r="J33" s="63">
        <f t="shared" si="1"/>
        <v>0</v>
      </c>
      <c r="L33" s="9"/>
    </row>
    <row r="34" spans="2:12" ht="20.100000000000001" customHeight="1" thickBot="1" x14ac:dyDescent="0.35">
      <c r="B34" s="40" t="s">
        <v>24</v>
      </c>
      <c r="C34" s="42">
        <f>MAX(C10:C31)</f>
        <v>169.07</v>
      </c>
      <c r="D34" s="42">
        <f t="shared" ref="D34:J34" si="2">MAX(D10:D31)</f>
        <v>228.37</v>
      </c>
      <c r="E34" s="42">
        <f t="shared" si="2"/>
        <v>172.2</v>
      </c>
      <c r="F34" s="42">
        <f t="shared" si="2"/>
        <v>168</v>
      </c>
      <c r="G34" s="42">
        <f t="shared" si="2"/>
        <v>169.3</v>
      </c>
      <c r="H34" s="42">
        <f t="shared" si="2"/>
        <v>229</v>
      </c>
      <c r="I34" s="42">
        <f t="shared" si="2"/>
        <v>170</v>
      </c>
      <c r="J34" s="19">
        <f t="shared" si="2"/>
        <v>0</v>
      </c>
    </row>
    <row r="36" spans="2:12" x14ac:dyDescent="0.3">
      <c r="B36" s="21" t="s">
        <v>25</v>
      </c>
      <c r="C36"/>
      <c r="D36"/>
      <c r="E36"/>
      <c r="F36"/>
      <c r="G36"/>
      <c r="H36"/>
      <c r="I36"/>
      <c r="J36"/>
    </row>
    <row r="37" spans="2:12" x14ac:dyDescent="0.3">
      <c r="B37" s="22" t="s">
        <v>26</v>
      </c>
      <c r="C37"/>
      <c r="D37"/>
      <c r="E37"/>
      <c r="F37"/>
      <c r="G37"/>
      <c r="H37"/>
      <c r="I37"/>
      <c r="J37"/>
    </row>
    <row r="38" spans="2:12" x14ac:dyDescent="0.3">
      <c r="B38" s="23" t="s">
        <v>27</v>
      </c>
      <c r="C38"/>
      <c r="D38"/>
      <c r="E38"/>
      <c r="F38"/>
      <c r="G38"/>
      <c r="H38"/>
      <c r="I38"/>
      <c r="J38"/>
    </row>
    <row r="39" spans="2:12" x14ac:dyDescent="0.3">
      <c r="B39" s="22" t="s">
        <v>28</v>
      </c>
      <c r="C39"/>
      <c r="D39"/>
      <c r="E39"/>
      <c r="F39"/>
      <c r="G39"/>
      <c r="H39"/>
      <c r="I39"/>
      <c r="J39"/>
    </row>
    <row r="40" spans="2:12" x14ac:dyDescent="0.3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zoomScale="80" zoomScaleNormal="80" workbookViewId="0">
      <selection activeCell="D10" sqref="D10:D31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64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107" t="s">
        <v>0</v>
      </c>
      <c r="C2" s="107"/>
      <c r="D2" s="107"/>
      <c r="E2" s="107"/>
      <c r="F2" s="107"/>
      <c r="G2" s="107"/>
      <c r="H2" s="107"/>
      <c r="I2" s="107"/>
      <c r="J2" s="107"/>
    </row>
    <row r="3" spans="2:15" ht="19.5" customHeight="1" x14ac:dyDescent="0.45">
      <c r="B3" s="107" t="s">
        <v>1</v>
      </c>
      <c r="C3" s="107"/>
      <c r="D3" s="107"/>
      <c r="E3" s="107"/>
      <c r="F3" s="107"/>
      <c r="G3" s="107"/>
      <c r="H3" s="107"/>
      <c r="I3" s="107"/>
      <c r="J3" s="107"/>
    </row>
    <row r="4" spans="2:15" ht="19.5" customHeight="1" x14ac:dyDescent="0.3">
      <c r="B4" s="1"/>
    </row>
    <row r="5" spans="2:15" ht="19.5" customHeight="1" x14ac:dyDescent="0.4">
      <c r="B5" s="108" t="s">
        <v>34</v>
      </c>
      <c r="C5" s="108"/>
      <c r="D5" s="108"/>
      <c r="E5" s="108"/>
      <c r="F5" s="108"/>
      <c r="G5" s="108"/>
      <c r="H5" s="108"/>
      <c r="I5" s="108"/>
      <c r="J5" s="108"/>
    </row>
    <row r="6" spans="2:15" ht="19.5" customHeight="1" x14ac:dyDescent="0.25">
      <c r="B6" s="3"/>
      <c r="C6" s="4"/>
      <c r="D6" s="4"/>
      <c r="E6" s="65"/>
      <c r="F6" s="4"/>
      <c r="G6" s="4"/>
      <c r="H6" s="4"/>
      <c r="I6" s="4"/>
      <c r="J6" s="4"/>
    </row>
    <row r="7" spans="2:15" ht="20.100000000000001" customHeight="1" x14ac:dyDescent="0.3">
      <c r="B7" s="109" t="s">
        <v>2</v>
      </c>
      <c r="C7" s="110" t="s">
        <v>3</v>
      </c>
      <c r="D7" s="111"/>
      <c r="E7" s="66" t="s">
        <v>4</v>
      </c>
      <c r="F7" s="37" t="s">
        <v>5</v>
      </c>
      <c r="G7" s="112" t="s">
        <v>6</v>
      </c>
      <c r="H7" s="112"/>
      <c r="I7" s="37" t="s">
        <v>7</v>
      </c>
      <c r="J7" s="37" t="s">
        <v>8</v>
      </c>
    </row>
    <row r="8" spans="2:15" ht="20.100000000000001" customHeight="1" x14ac:dyDescent="0.3">
      <c r="B8" s="109"/>
      <c r="C8" s="113" t="s">
        <v>9</v>
      </c>
      <c r="D8" s="114"/>
      <c r="E8" s="67" t="s">
        <v>10</v>
      </c>
      <c r="F8" s="38" t="s">
        <v>11</v>
      </c>
      <c r="G8" s="115" t="s">
        <v>12</v>
      </c>
      <c r="H8" s="115"/>
      <c r="I8" s="38" t="s">
        <v>13</v>
      </c>
      <c r="J8" s="38" t="s">
        <v>14</v>
      </c>
    </row>
    <row r="9" spans="2:15" ht="20.100000000000001" customHeight="1" x14ac:dyDescent="0.3">
      <c r="B9" s="109"/>
      <c r="C9" s="7" t="s">
        <v>15</v>
      </c>
      <c r="D9" s="7" t="s">
        <v>16</v>
      </c>
      <c r="E9" s="68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9">
        <v>1</v>
      </c>
      <c r="C10" s="84">
        <v>159.33000000000001</v>
      </c>
      <c r="D10" s="84">
        <v>193.69</v>
      </c>
      <c r="E10" s="84">
        <v>161.9</v>
      </c>
      <c r="F10" s="84">
        <v>158.1</v>
      </c>
      <c r="G10" s="84">
        <v>162.9</v>
      </c>
      <c r="H10" s="84">
        <v>199.6</v>
      </c>
      <c r="I10" s="84">
        <v>165</v>
      </c>
      <c r="J10" s="81" t="s">
        <v>40</v>
      </c>
      <c r="L10" s="13"/>
      <c r="M10" s="9"/>
      <c r="N10" s="14"/>
      <c r="O10" s="9"/>
    </row>
    <row r="11" spans="2:15" ht="20.100000000000001" customHeight="1" x14ac:dyDescent="0.25">
      <c r="B11" s="59">
        <v>2</v>
      </c>
      <c r="C11" s="81">
        <v>156.93</v>
      </c>
      <c r="D11" s="81">
        <v>188.94</v>
      </c>
      <c r="E11" s="76">
        <v>161.5</v>
      </c>
      <c r="F11" s="84">
        <v>157.35</v>
      </c>
      <c r="G11" s="84">
        <v>157.9</v>
      </c>
      <c r="H11" s="84">
        <v>194.8</v>
      </c>
      <c r="I11" s="84">
        <v>164</v>
      </c>
      <c r="J11" s="81" t="s">
        <v>40</v>
      </c>
      <c r="L11" s="15"/>
      <c r="M11" s="9"/>
      <c r="N11" s="14"/>
      <c r="O11" s="9"/>
    </row>
    <row r="12" spans="2:15" ht="20.100000000000001" customHeight="1" x14ac:dyDescent="0.25">
      <c r="B12" s="59">
        <v>5</v>
      </c>
      <c r="C12" s="84">
        <v>157.91999999999999</v>
      </c>
      <c r="D12" s="84">
        <v>189.29</v>
      </c>
      <c r="E12" s="84">
        <v>166</v>
      </c>
      <c r="F12" s="85">
        <v>161.69999999999999</v>
      </c>
      <c r="G12" s="84">
        <v>156.9</v>
      </c>
      <c r="H12" s="84">
        <v>190</v>
      </c>
      <c r="I12" s="84">
        <v>164.2</v>
      </c>
      <c r="J12" s="81" t="s">
        <v>40</v>
      </c>
      <c r="L12" s="15"/>
      <c r="M12" s="9"/>
      <c r="N12" s="14"/>
      <c r="O12" s="9"/>
    </row>
    <row r="13" spans="2:15" ht="20.100000000000001" customHeight="1" x14ac:dyDescent="0.25">
      <c r="B13" s="59">
        <v>6</v>
      </c>
      <c r="C13" s="81">
        <v>159.35</v>
      </c>
      <c r="D13" s="81">
        <v>191.41</v>
      </c>
      <c r="E13" s="84">
        <v>169.2</v>
      </c>
      <c r="F13" s="84">
        <v>163.6</v>
      </c>
      <c r="G13" s="84">
        <v>161.1</v>
      </c>
      <c r="H13" s="84">
        <v>192.3</v>
      </c>
      <c r="I13" s="84">
        <v>164.4</v>
      </c>
      <c r="J13" s="81" t="s">
        <v>40</v>
      </c>
      <c r="L13" s="15"/>
      <c r="M13" s="9"/>
      <c r="N13" s="14"/>
      <c r="O13" s="9"/>
    </row>
    <row r="14" spans="2:15" ht="20.100000000000001" customHeight="1" x14ac:dyDescent="0.25">
      <c r="B14" s="59">
        <v>7</v>
      </c>
      <c r="C14" s="84">
        <v>159.54</v>
      </c>
      <c r="D14" s="84">
        <v>188.2</v>
      </c>
      <c r="E14" s="76">
        <v>168.4</v>
      </c>
      <c r="F14" s="84">
        <v>163.65</v>
      </c>
      <c r="G14" s="84">
        <v>163.5</v>
      </c>
      <c r="H14" s="84">
        <v>191.5</v>
      </c>
      <c r="I14" s="84">
        <v>164.4</v>
      </c>
      <c r="J14" s="81" t="s">
        <v>40</v>
      </c>
      <c r="L14" s="15"/>
      <c r="M14" s="9"/>
      <c r="N14" s="14"/>
      <c r="O14" s="9"/>
    </row>
    <row r="15" spans="2:15" ht="20.100000000000001" customHeight="1" x14ac:dyDescent="0.25">
      <c r="B15" s="59">
        <v>8</v>
      </c>
      <c r="C15" s="84">
        <v>158.66</v>
      </c>
      <c r="D15" s="84">
        <v>184.83</v>
      </c>
      <c r="E15" s="84">
        <v>167.5</v>
      </c>
      <c r="F15" s="84">
        <v>163.85</v>
      </c>
      <c r="G15" s="84">
        <v>163.30000000000001</v>
      </c>
      <c r="H15" s="84">
        <v>192.8</v>
      </c>
      <c r="I15" s="84">
        <v>164.3</v>
      </c>
      <c r="J15" s="81" t="s">
        <v>40</v>
      </c>
      <c r="L15" s="15"/>
      <c r="M15" s="9"/>
      <c r="N15" s="14"/>
      <c r="O15" s="9"/>
    </row>
    <row r="16" spans="2:15" ht="20.100000000000001" customHeight="1" x14ac:dyDescent="0.25">
      <c r="B16" s="59">
        <v>9</v>
      </c>
      <c r="C16" s="84">
        <v>157.02000000000001</v>
      </c>
      <c r="D16" s="84">
        <v>181.82</v>
      </c>
      <c r="E16" s="76">
        <v>165.9</v>
      </c>
      <c r="F16" s="84">
        <v>162.65</v>
      </c>
      <c r="G16" s="84">
        <v>162.19999999999999</v>
      </c>
      <c r="H16" s="84">
        <v>186.1</v>
      </c>
      <c r="I16" s="84">
        <v>164</v>
      </c>
      <c r="J16" s="81" t="s">
        <v>40</v>
      </c>
      <c r="L16" s="15"/>
      <c r="M16" s="9"/>
      <c r="N16" s="14"/>
      <c r="O16" s="9"/>
    </row>
    <row r="17" spans="2:15" ht="20.100000000000001" customHeight="1" x14ac:dyDescent="0.25">
      <c r="B17" s="59">
        <v>12</v>
      </c>
      <c r="C17" s="77">
        <v>158.03</v>
      </c>
      <c r="D17" s="84">
        <v>182.1</v>
      </c>
      <c r="E17" s="84">
        <v>166.8</v>
      </c>
      <c r="F17" s="84">
        <v>163.55000000000001</v>
      </c>
      <c r="G17" s="84">
        <v>162.69999999999999</v>
      </c>
      <c r="H17" s="84">
        <v>186.1</v>
      </c>
      <c r="I17" s="84">
        <v>164.1</v>
      </c>
      <c r="J17" s="81" t="s">
        <v>40</v>
      </c>
      <c r="L17" s="13"/>
      <c r="M17" s="9"/>
      <c r="N17" s="14"/>
      <c r="O17" s="9"/>
    </row>
    <row r="18" spans="2:15" ht="20.100000000000001" customHeight="1" x14ac:dyDescent="0.25">
      <c r="B18" s="59">
        <v>13</v>
      </c>
      <c r="C18" s="84">
        <v>159.36000000000001</v>
      </c>
      <c r="D18" s="84">
        <v>181.43</v>
      </c>
      <c r="E18" s="84">
        <v>166.1</v>
      </c>
      <c r="F18" s="84">
        <v>163.44999999999999</v>
      </c>
      <c r="G18" s="84">
        <v>162.69999999999999</v>
      </c>
      <c r="H18" s="84">
        <v>188</v>
      </c>
      <c r="I18" s="84">
        <v>164.1</v>
      </c>
      <c r="J18" s="81" t="s">
        <v>40</v>
      </c>
      <c r="L18" s="13"/>
      <c r="M18" s="9"/>
      <c r="N18" s="14"/>
      <c r="O18" s="9"/>
    </row>
    <row r="19" spans="2:15" ht="20.100000000000001" customHeight="1" x14ac:dyDescent="0.25">
      <c r="B19" s="59">
        <v>14</v>
      </c>
      <c r="C19" s="84">
        <v>159.31</v>
      </c>
      <c r="D19" s="84">
        <v>179.69</v>
      </c>
      <c r="E19" s="84">
        <v>166.8</v>
      </c>
      <c r="F19" s="84">
        <v>163.35</v>
      </c>
      <c r="G19" s="84">
        <v>162.6</v>
      </c>
      <c r="H19" s="84">
        <v>185.5</v>
      </c>
      <c r="I19" s="84">
        <v>164</v>
      </c>
      <c r="J19" s="81" t="s">
        <v>40</v>
      </c>
      <c r="L19" s="13"/>
      <c r="M19" s="9"/>
      <c r="N19" s="14"/>
      <c r="O19" s="9"/>
    </row>
    <row r="20" spans="2:15" ht="20.100000000000001" customHeight="1" x14ac:dyDescent="0.25">
      <c r="B20" s="59">
        <v>15</v>
      </c>
      <c r="C20" s="84">
        <v>160.85</v>
      </c>
      <c r="D20" s="84">
        <v>180.45</v>
      </c>
      <c r="E20" s="84">
        <v>168</v>
      </c>
      <c r="F20" s="84">
        <v>164.9</v>
      </c>
      <c r="G20" s="84">
        <v>162.80000000000001</v>
      </c>
      <c r="H20" s="84">
        <v>184.9</v>
      </c>
      <c r="I20" s="84">
        <v>164.3</v>
      </c>
      <c r="J20" s="81" t="s">
        <v>40</v>
      </c>
      <c r="L20" s="13"/>
      <c r="M20" s="9"/>
      <c r="N20" s="14"/>
      <c r="O20" s="9"/>
    </row>
    <row r="21" spans="2:15" ht="20.100000000000001" customHeight="1" x14ac:dyDescent="0.25">
      <c r="B21" s="59">
        <v>16</v>
      </c>
      <c r="C21" s="84">
        <v>163.15</v>
      </c>
      <c r="D21" s="84">
        <v>183.47</v>
      </c>
      <c r="E21" s="84">
        <v>169.6</v>
      </c>
      <c r="F21" s="84">
        <v>167</v>
      </c>
      <c r="G21" s="84">
        <v>163.9</v>
      </c>
      <c r="H21" s="84">
        <v>184.9</v>
      </c>
      <c r="I21" s="84">
        <v>164.7</v>
      </c>
      <c r="J21" s="81" t="s">
        <v>40</v>
      </c>
      <c r="L21" s="13"/>
      <c r="M21" s="9"/>
      <c r="N21" s="14"/>
      <c r="O21" s="9"/>
    </row>
    <row r="22" spans="2:15" ht="20.100000000000001" customHeight="1" x14ac:dyDescent="0.25">
      <c r="B22" s="59">
        <v>19</v>
      </c>
      <c r="C22" s="84">
        <v>163.66999999999999</v>
      </c>
      <c r="D22" s="84">
        <v>182.12</v>
      </c>
      <c r="E22" s="84">
        <v>170.5</v>
      </c>
      <c r="F22" s="84">
        <v>166.85</v>
      </c>
      <c r="G22" s="84">
        <v>166.1</v>
      </c>
      <c r="H22" s="84">
        <v>187.1</v>
      </c>
      <c r="I22" s="84">
        <v>164.6</v>
      </c>
      <c r="J22" s="81" t="s">
        <v>40</v>
      </c>
      <c r="L22" s="15"/>
      <c r="M22" s="9"/>
      <c r="N22" s="14"/>
      <c r="O22" s="9"/>
    </row>
    <row r="23" spans="2:15" ht="20.100000000000001" customHeight="1" x14ac:dyDescent="0.25">
      <c r="B23" s="59">
        <v>20</v>
      </c>
      <c r="C23" s="75">
        <v>161.18</v>
      </c>
      <c r="D23" s="75">
        <v>176.42</v>
      </c>
      <c r="E23" s="76" t="s">
        <v>41</v>
      </c>
      <c r="F23" s="43" t="s">
        <v>41</v>
      </c>
      <c r="G23" s="84">
        <v>164.7</v>
      </c>
      <c r="H23" s="84">
        <v>184.4</v>
      </c>
      <c r="I23" s="84">
        <v>164.5</v>
      </c>
      <c r="J23" s="81" t="s">
        <v>40</v>
      </c>
      <c r="L23" s="15"/>
      <c r="M23" s="9"/>
      <c r="N23" s="14"/>
      <c r="O23" s="9"/>
    </row>
    <row r="24" spans="2:15" ht="20.100000000000001" customHeight="1" x14ac:dyDescent="0.3">
      <c r="B24" s="59">
        <v>21</v>
      </c>
      <c r="C24" s="44">
        <v>159.57</v>
      </c>
      <c r="D24" s="46">
        <v>176.15</v>
      </c>
      <c r="E24" s="84">
        <v>165.2</v>
      </c>
      <c r="F24" s="84">
        <v>161.94999999999999</v>
      </c>
      <c r="G24" s="84" t="s">
        <v>41</v>
      </c>
      <c r="H24" s="84" t="s">
        <v>41</v>
      </c>
      <c r="I24" s="84">
        <v>164.3</v>
      </c>
      <c r="J24" s="81" t="s">
        <v>40</v>
      </c>
      <c r="L24" s="15"/>
      <c r="M24" s="9"/>
      <c r="N24" s="14"/>
      <c r="O24" s="9"/>
    </row>
    <row r="25" spans="2:15" ht="20.100000000000001" customHeight="1" x14ac:dyDescent="0.3">
      <c r="B25" s="59">
        <v>22</v>
      </c>
      <c r="C25" s="45">
        <v>159.82</v>
      </c>
      <c r="D25" s="45">
        <v>176.71</v>
      </c>
      <c r="E25" s="84">
        <v>167.1</v>
      </c>
      <c r="F25" s="84">
        <v>163.5</v>
      </c>
      <c r="G25" s="84">
        <v>162.80000000000001</v>
      </c>
      <c r="H25" s="84">
        <v>181</v>
      </c>
      <c r="I25" s="84">
        <v>164.3</v>
      </c>
      <c r="J25" s="81" t="s">
        <v>40</v>
      </c>
      <c r="L25" s="14"/>
      <c r="M25" s="9"/>
      <c r="N25" s="14"/>
      <c r="O25" s="9"/>
    </row>
    <row r="26" spans="2:15" ht="20.100000000000001" customHeight="1" x14ac:dyDescent="0.3">
      <c r="B26" s="59">
        <v>23</v>
      </c>
      <c r="C26" s="84">
        <v>161.71</v>
      </c>
      <c r="D26" s="84">
        <v>176.74</v>
      </c>
      <c r="E26" s="76">
        <v>168.7</v>
      </c>
      <c r="F26" s="84">
        <v>165.6</v>
      </c>
      <c r="G26" s="84">
        <v>163.1</v>
      </c>
      <c r="H26" s="84">
        <v>182</v>
      </c>
      <c r="I26" s="84">
        <v>165</v>
      </c>
      <c r="J26" s="81" t="s">
        <v>40</v>
      </c>
      <c r="L26" s="14"/>
      <c r="M26" s="9"/>
      <c r="N26" s="14"/>
      <c r="O26" s="9"/>
    </row>
    <row r="27" spans="2:15" ht="20.100000000000001" customHeight="1" x14ac:dyDescent="0.3">
      <c r="B27" s="72">
        <v>26</v>
      </c>
      <c r="C27" s="84" t="s">
        <v>41</v>
      </c>
      <c r="D27" s="84" t="s">
        <v>41</v>
      </c>
      <c r="E27" s="84">
        <v>168.7</v>
      </c>
      <c r="F27" s="75">
        <v>167</v>
      </c>
      <c r="G27" s="75">
        <v>164.5</v>
      </c>
      <c r="H27" s="75">
        <v>182.3</v>
      </c>
      <c r="I27" s="75">
        <v>165.5</v>
      </c>
      <c r="J27" s="81" t="s">
        <v>40</v>
      </c>
      <c r="L27" s="14"/>
    </row>
    <row r="28" spans="2:15" ht="20.100000000000001" customHeight="1" x14ac:dyDescent="0.3">
      <c r="B28" s="59">
        <v>27</v>
      </c>
      <c r="C28" s="84">
        <v>165.4</v>
      </c>
      <c r="D28" s="85">
        <v>181.51</v>
      </c>
      <c r="E28" s="46">
        <v>168.5</v>
      </c>
      <c r="F28" s="46">
        <v>168.45</v>
      </c>
      <c r="G28" s="46">
        <v>165.1</v>
      </c>
      <c r="H28" s="46">
        <v>182.4</v>
      </c>
      <c r="I28" s="75">
        <v>166</v>
      </c>
      <c r="J28" s="87" t="s">
        <v>40</v>
      </c>
      <c r="L28" s="14"/>
    </row>
    <row r="29" spans="2:15" ht="20.100000000000001" customHeight="1" x14ac:dyDescent="0.3">
      <c r="B29" s="59">
        <v>28</v>
      </c>
      <c r="C29" s="84" t="s">
        <v>41</v>
      </c>
      <c r="D29" s="84" t="s">
        <v>41</v>
      </c>
      <c r="E29" s="84">
        <v>169</v>
      </c>
      <c r="F29" s="84">
        <v>166.15</v>
      </c>
      <c r="G29" s="84">
        <v>166</v>
      </c>
      <c r="H29" s="84">
        <v>186</v>
      </c>
      <c r="I29" s="75">
        <v>165.5</v>
      </c>
      <c r="J29" s="87" t="s">
        <v>40</v>
      </c>
      <c r="L29" s="14"/>
    </row>
    <row r="30" spans="2:15" ht="20.100000000000001" customHeight="1" x14ac:dyDescent="0.3">
      <c r="B30" s="59">
        <v>29</v>
      </c>
      <c r="C30" s="84">
        <v>166.11</v>
      </c>
      <c r="D30" s="84">
        <v>182.08</v>
      </c>
      <c r="E30" s="84">
        <v>172.6</v>
      </c>
      <c r="F30" s="84">
        <v>167.25</v>
      </c>
      <c r="G30" s="84">
        <v>166.9</v>
      </c>
      <c r="H30" s="84">
        <v>188</v>
      </c>
      <c r="I30" s="84">
        <v>166.2</v>
      </c>
      <c r="J30" s="87" t="s">
        <v>40</v>
      </c>
      <c r="L30" s="14"/>
    </row>
    <row r="31" spans="2:15" ht="20.100000000000001" customHeight="1" thickBot="1" x14ac:dyDescent="0.35">
      <c r="B31" s="59">
        <v>30</v>
      </c>
      <c r="C31" s="84">
        <v>168.09</v>
      </c>
      <c r="D31" s="84">
        <v>183.28</v>
      </c>
      <c r="E31" s="76">
        <v>174</v>
      </c>
      <c r="F31" s="76">
        <v>170.85</v>
      </c>
      <c r="G31" s="84">
        <v>168.9</v>
      </c>
      <c r="H31" s="84">
        <v>189.8</v>
      </c>
      <c r="I31" s="84">
        <v>167.5</v>
      </c>
      <c r="J31" s="87" t="s">
        <v>40</v>
      </c>
      <c r="L31" s="14"/>
    </row>
    <row r="32" spans="2:15" ht="20.100000000000001" customHeight="1" thickBot="1" x14ac:dyDescent="0.35">
      <c r="B32" s="20" t="s">
        <v>22</v>
      </c>
      <c r="C32" s="19">
        <f t="shared" ref="C32:J32" si="0">AVERAGE(C10:C31)</f>
        <v>160.75000000000003</v>
      </c>
      <c r="D32" s="19">
        <f t="shared" si="0"/>
        <v>183.01650000000001</v>
      </c>
      <c r="E32" s="19">
        <f t="shared" si="0"/>
        <v>167.71428571428567</v>
      </c>
      <c r="F32" s="19">
        <f t="shared" si="0"/>
        <v>164.32142857142856</v>
      </c>
      <c r="G32" s="19">
        <f t="shared" si="0"/>
        <v>163.36190476190478</v>
      </c>
      <c r="H32" s="19">
        <f t="shared" si="0"/>
        <v>187.59523809523813</v>
      </c>
      <c r="I32" s="19">
        <f t="shared" si="0"/>
        <v>164.76818181818183</v>
      </c>
      <c r="J32" s="19" t="e">
        <f t="shared" si="0"/>
        <v>#DIV/0!</v>
      </c>
      <c r="L32" s="9"/>
    </row>
    <row r="33" spans="2:12" ht="20.100000000000001" customHeight="1" thickBot="1" x14ac:dyDescent="0.35">
      <c r="B33" s="20" t="s">
        <v>23</v>
      </c>
      <c r="C33" s="19">
        <f t="shared" ref="C33:J33" si="1">MIN(C10:C31)</f>
        <v>156.93</v>
      </c>
      <c r="D33" s="19">
        <f t="shared" si="1"/>
        <v>176.15</v>
      </c>
      <c r="E33" s="19">
        <f t="shared" si="1"/>
        <v>161.5</v>
      </c>
      <c r="F33" s="19">
        <f t="shared" si="1"/>
        <v>157.35</v>
      </c>
      <c r="G33" s="19">
        <f t="shared" si="1"/>
        <v>156.9</v>
      </c>
      <c r="H33" s="19">
        <f t="shared" si="1"/>
        <v>181</v>
      </c>
      <c r="I33" s="19">
        <f t="shared" si="1"/>
        <v>164</v>
      </c>
      <c r="J33" s="19">
        <f t="shared" si="1"/>
        <v>0</v>
      </c>
      <c r="L33" s="9"/>
    </row>
    <row r="34" spans="2:12" ht="20.100000000000001" customHeight="1" thickBot="1" x14ac:dyDescent="0.35">
      <c r="B34" s="20" t="s">
        <v>24</v>
      </c>
      <c r="C34" s="19">
        <f t="shared" ref="C34:J34" si="2">MAX(C10:C31)</f>
        <v>168.09</v>
      </c>
      <c r="D34" s="19">
        <f t="shared" si="2"/>
        <v>193.69</v>
      </c>
      <c r="E34" s="19">
        <f t="shared" si="2"/>
        <v>174</v>
      </c>
      <c r="F34" s="19">
        <f t="shared" si="2"/>
        <v>170.85</v>
      </c>
      <c r="G34" s="19">
        <f t="shared" si="2"/>
        <v>168.9</v>
      </c>
      <c r="H34" s="19">
        <f t="shared" si="2"/>
        <v>199.6</v>
      </c>
      <c r="I34" s="19">
        <f t="shared" si="2"/>
        <v>167.5</v>
      </c>
      <c r="J34" s="19">
        <f t="shared" si="2"/>
        <v>0</v>
      </c>
    </row>
    <row r="36" spans="2:12" x14ac:dyDescent="0.3">
      <c r="B36" s="21" t="s">
        <v>25</v>
      </c>
      <c r="C36"/>
      <c r="D36"/>
      <c r="E36" s="69"/>
      <c r="F36"/>
      <c r="G36"/>
      <c r="H36"/>
      <c r="I36"/>
      <c r="J36"/>
    </row>
    <row r="37" spans="2:12" x14ac:dyDescent="0.3">
      <c r="B37" s="22" t="s">
        <v>26</v>
      </c>
      <c r="C37"/>
      <c r="D37"/>
      <c r="E37" s="69"/>
      <c r="F37"/>
      <c r="G37"/>
      <c r="H37"/>
      <c r="I37"/>
      <c r="J37"/>
    </row>
    <row r="38" spans="2:12" x14ac:dyDescent="0.3">
      <c r="B38" s="23" t="s">
        <v>27</v>
      </c>
      <c r="C38"/>
      <c r="D38"/>
      <c r="E38" s="69"/>
      <c r="F38"/>
      <c r="G38"/>
      <c r="H38"/>
      <c r="I38"/>
      <c r="J38"/>
    </row>
    <row r="39" spans="2:12" x14ac:dyDescent="0.3">
      <c r="B39" s="22" t="s">
        <v>28</v>
      </c>
      <c r="C39"/>
      <c r="D39"/>
      <c r="E39" s="69"/>
      <c r="F39"/>
      <c r="G39"/>
      <c r="H39"/>
      <c r="I39"/>
      <c r="J39"/>
    </row>
    <row r="40" spans="2:12" x14ac:dyDescent="0.3">
      <c r="B40" s="22" t="s">
        <v>29</v>
      </c>
      <c r="C40"/>
      <c r="D40"/>
      <c r="E40" s="69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O40"/>
  <sheetViews>
    <sheetView topLeftCell="A22" zoomScale="85" zoomScaleNormal="85" workbookViewId="0">
      <selection activeCell="I32" sqref="I32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107" t="s">
        <v>0</v>
      </c>
      <c r="C2" s="107"/>
      <c r="D2" s="107"/>
      <c r="E2" s="107"/>
      <c r="F2" s="107"/>
      <c r="G2" s="107"/>
      <c r="H2" s="107"/>
      <c r="I2" s="107"/>
      <c r="J2" s="107"/>
    </row>
    <row r="3" spans="2:15" ht="19.5" customHeight="1" x14ac:dyDescent="0.45">
      <c r="B3" s="107" t="s">
        <v>1</v>
      </c>
      <c r="C3" s="107"/>
      <c r="D3" s="107"/>
      <c r="E3" s="107"/>
      <c r="F3" s="107"/>
      <c r="G3" s="107"/>
      <c r="H3" s="107"/>
      <c r="I3" s="107"/>
      <c r="J3" s="107"/>
    </row>
    <row r="4" spans="2:15" ht="19.5" customHeight="1" x14ac:dyDescent="0.3">
      <c r="B4" s="1"/>
    </row>
    <row r="5" spans="2:15" ht="19.5" customHeight="1" x14ac:dyDescent="0.4">
      <c r="B5" s="108" t="s">
        <v>33</v>
      </c>
      <c r="C5" s="108"/>
      <c r="D5" s="108"/>
      <c r="E5" s="108"/>
      <c r="F5" s="108"/>
      <c r="G5" s="108"/>
      <c r="H5" s="108"/>
      <c r="I5" s="108"/>
      <c r="J5" s="108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109" t="s">
        <v>2</v>
      </c>
      <c r="C7" s="110" t="s">
        <v>3</v>
      </c>
      <c r="D7" s="111"/>
      <c r="E7" s="70" t="s">
        <v>4</v>
      </c>
      <c r="F7" s="70" t="s">
        <v>5</v>
      </c>
      <c r="G7" s="112" t="s">
        <v>6</v>
      </c>
      <c r="H7" s="112"/>
      <c r="I7" s="70" t="s">
        <v>7</v>
      </c>
      <c r="J7" s="70" t="s">
        <v>8</v>
      </c>
    </row>
    <row r="8" spans="2:15" ht="20.100000000000001" customHeight="1" x14ac:dyDescent="0.3">
      <c r="B8" s="109"/>
      <c r="C8" s="113" t="s">
        <v>9</v>
      </c>
      <c r="D8" s="114"/>
      <c r="E8" s="71" t="s">
        <v>10</v>
      </c>
      <c r="F8" s="71" t="s">
        <v>11</v>
      </c>
      <c r="G8" s="115" t="s">
        <v>12</v>
      </c>
      <c r="H8" s="115"/>
      <c r="I8" s="71" t="s">
        <v>13</v>
      </c>
      <c r="J8" s="71" t="s">
        <v>14</v>
      </c>
    </row>
    <row r="9" spans="2:15" ht="20.100000000000001" customHeight="1" x14ac:dyDescent="0.3">
      <c r="B9" s="109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9">
        <v>2</v>
      </c>
      <c r="C10" s="84">
        <v>168.59</v>
      </c>
      <c r="D10" s="84">
        <v>182.7</v>
      </c>
      <c r="E10" s="84">
        <v>174.3</v>
      </c>
      <c r="F10" s="84">
        <v>169</v>
      </c>
      <c r="G10" s="84">
        <v>169.6</v>
      </c>
      <c r="H10" s="84">
        <v>191.8</v>
      </c>
      <c r="I10" s="84">
        <v>169.2</v>
      </c>
      <c r="J10" s="77" t="s">
        <v>40</v>
      </c>
      <c r="L10" s="13"/>
      <c r="M10" s="9"/>
      <c r="N10" s="14"/>
      <c r="O10" s="9"/>
    </row>
    <row r="11" spans="2:15" ht="20.100000000000001" customHeight="1" x14ac:dyDescent="0.25">
      <c r="B11" s="59">
        <v>3</v>
      </c>
      <c r="C11" s="84">
        <v>167.73</v>
      </c>
      <c r="D11" s="84">
        <v>182.29</v>
      </c>
      <c r="E11" s="84">
        <v>173.1</v>
      </c>
      <c r="F11" s="84">
        <v>170.65</v>
      </c>
      <c r="G11" s="84">
        <v>169.5</v>
      </c>
      <c r="H11" s="84">
        <v>188.7</v>
      </c>
      <c r="I11" s="84">
        <v>170</v>
      </c>
      <c r="J11" s="77" t="s">
        <v>40</v>
      </c>
      <c r="L11" s="15"/>
      <c r="M11" s="9"/>
      <c r="N11" s="14"/>
      <c r="O11" s="9"/>
    </row>
    <row r="12" spans="2:15" ht="20.100000000000001" customHeight="1" x14ac:dyDescent="0.25">
      <c r="B12" s="59">
        <v>4</v>
      </c>
      <c r="C12" s="84">
        <v>166.62</v>
      </c>
      <c r="D12" s="84">
        <v>182.49</v>
      </c>
      <c r="E12" s="84">
        <v>174.3</v>
      </c>
      <c r="F12" s="85">
        <v>170.65</v>
      </c>
      <c r="G12" s="84">
        <v>168.5</v>
      </c>
      <c r="H12" s="84">
        <v>187.6</v>
      </c>
      <c r="I12" s="84">
        <v>170</v>
      </c>
      <c r="J12" s="77" t="s">
        <v>40</v>
      </c>
      <c r="L12" s="15"/>
      <c r="M12" s="9"/>
      <c r="N12" s="14"/>
      <c r="O12" s="9"/>
    </row>
    <row r="13" spans="2:15" ht="20.100000000000001" customHeight="1" x14ac:dyDescent="0.25">
      <c r="B13" s="59">
        <v>5</v>
      </c>
      <c r="C13" s="77">
        <v>166.37</v>
      </c>
      <c r="D13" s="77">
        <v>183.39</v>
      </c>
      <c r="E13" s="84">
        <v>172.7</v>
      </c>
      <c r="F13" s="84">
        <v>169.6</v>
      </c>
      <c r="G13" s="84">
        <v>170</v>
      </c>
      <c r="H13" s="84">
        <v>188.9</v>
      </c>
      <c r="I13" s="84">
        <v>170.2</v>
      </c>
      <c r="J13" s="77" t="s">
        <v>40</v>
      </c>
      <c r="L13" s="15"/>
      <c r="M13" s="9"/>
      <c r="N13" s="14"/>
      <c r="O13" s="9"/>
    </row>
    <row r="14" spans="2:15" ht="20.100000000000001" customHeight="1" x14ac:dyDescent="0.25">
      <c r="B14" s="59">
        <v>6</v>
      </c>
      <c r="C14" s="84">
        <v>167.87</v>
      </c>
      <c r="D14" s="84">
        <v>184.35</v>
      </c>
      <c r="E14" s="84">
        <v>177.7</v>
      </c>
      <c r="F14" s="84">
        <v>172.6</v>
      </c>
      <c r="G14" s="84">
        <v>169.3</v>
      </c>
      <c r="H14" s="84">
        <v>188.2</v>
      </c>
      <c r="I14" s="84">
        <v>170.7</v>
      </c>
      <c r="J14" s="77" t="s">
        <v>40</v>
      </c>
      <c r="L14" s="15"/>
      <c r="M14" s="9"/>
      <c r="N14" s="14"/>
      <c r="O14" s="9"/>
    </row>
    <row r="15" spans="2:15" ht="20.100000000000001" customHeight="1" x14ac:dyDescent="0.25">
      <c r="B15" s="59">
        <v>9</v>
      </c>
      <c r="C15" s="84">
        <v>171</v>
      </c>
      <c r="D15" s="84">
        <v>186.1</v>
      </c>
      <c r="E15" s="84">
        <v>177.2</v>
      </c>
      <c r="F15" s="84">
        <v>173.3</v>
      </c>
      <c r="G15" s="84">
        <v>173.4</v>
      </c>
      <c r="H15" s="85">
        <v>194</v>
      </c>
      <c r="I15" s="84">
        <v>173.2</v>
      </c>
      <c r="J15" s="77" t="s">
        <v>40</v>
      </c>
      <c r="L15" s="15"/>
      <c r="M15" s="9"/>
      <c r="N15" s="14"/>
      <c r="O15" s="9"/>
    </row>
    <row r="16" spans="2:15" ht="20.100000000000001" customHeight="1" x14ac:dyDescent="0.25">
      <c r="B16" s="59">
        <v>10</v>
      </c>
      <c r="C16" s="84">
        <v>170.9</v>
      </c>
      <c r="D16" s="84">
        <v>186.59</v>
      </c>
      <c r="E16" s="84">
        <v>177.5</v>
      </c>
      <c r="F16" s="85" t="s">
        <v>41</v>
      </c>
      <c r="G16" s="84" t="s">
        <v>41</v>
      </c>
      <c r="H16" s="84" t="s">
        <v>41</v>
      </c>
      <c r="I16" s="84">
        <v>173.2</v>
      </c>
      <c r="J16" s="77" t="s">
        <v>40</v>
      </c>
      <c r="L16" s="15"/>
      <c r="M16" s="9"/>
      <c r="N16" s="14"/>
      <c r="O16" s="9"/>
    </row>
    <row r="17" spans="2:15" ht="20.100000000000001" customHeight="1" x14ac:dyDescent="0.25">
      <c r="B17" s="59">
        <v>11</v>
      </c>
      <c r="C17" s="84">
        <v>171.96</v>
      </c>
      <c r="D17" s="84">
        <v>187.24</v>
      </c>
      <c r="E17" s="85" t="s">
        <v>41</v>
      </c>
      <c r="F17" s="84">
        <v>174.75</v>
      </c>
      <c r="G17" s="84">
        <v>173.4</v>
      </c>
      <c r="H17" s="84">
        <v>192.5</v>
      </c>
      <c r="I17" s="84">
        <v>173.8</v>
      </c>
      <c r="J17" s="77" t="s">
        <v>40</v>
      </c>
      <c r="L17" s="13"/>
      <c r="M17" s="9"/>
      <c r="N17" s="14"/>
      <c r="O17" s="9"/>
    </row>
    <row r="18" spans="2:15" ht="20.100000000000001" customHeight="1" x14ac:dyDescent="0.25">
      <c r="B18" s="59">
        <v>12</v>
      </c>
      <c r="C18" s="85" t="s">
        <v>41</v>
      </c>
      <c r="D18" s="84" t="s">
        <v>41</v>
      </c>
      <c r="E18" s="84">
        <v>176</v>
      </c>
      <c r="F18" s="84">
        <v>174.25</v>
      </c>
      <c r="G18" s="84">
        <v>173.2</v>
      </c>
      <c r="H18" s="84">
        <v>193.2</v>
      </c>
      <c r="I18" s="84">
        <v>173.6</v>
      </c>
      <c r="J18" s="77" t="s">
        <v>40</v>
      </c>
      <c r="L18" s="13"/>
      <c r="M18" s="9"/>
      <c r="N18" s="14"/>
      <c r="O18" s="9"/>
    </row>
    <row r="19" spans="2:15" ht="20.100000000000001" customHeight="1" x14ac:dyDescent="0.25">
      <c r="B19" s="59">
        <v>13</v>
      </c>
      <c r="C19" s="84">
        <v>173.38</v>
      </c>
      <c r="D19" s="84">
        <v>188.55</v>
      </c>
      <c r="E19" s="84">
        <v>178.3</v>
      </c>
      <c r="F19" s="84">
        <v>174.95</v>
      </c>
      <c r="G19" s="84">
        <v>172.5</v>
      </c>
      <c r="H19" s="84">
        <v>192.3</v>
      </c>
      <c r="I19" s="84">
        <v>173.9</v>
      </c>
      <c r="J19" s="77" t="s">
        <v>40</v>
      </c>
      <c r="L19" s="13"/>
      <c r="M19" s="9"/>
      <c r="N19" s="14"/>
      <c r="O19" s="9"/>
    </row>
    <row r="20" spans="2:15" ht="20.100000000000001" customHeight="1" x14ac:dyDescent="0.25">
      <c r="B20" s="59">
        <v>16</v>
      </c>
      <c r="C20" s="88">
        <v>173.7</v>
      </c>
      <c r="D20" s="88">
        <v>189.28</v>
      </c>
      <c r="E20" s="88">
        <v>179.3</v>
      </c>
      <c r="F20" s="84">
        <v>176.45</v>
      </c>
      <c r="G20" s="88">
        <v>175</v>
      </c>
      <c r="H20" s="88">
        <v>192.6</v>
      </c>
      <c r="I20" s="88">
        <v>175.2</v>
      </c>
      <c r="J20" s="77" t="s">
        <v>40</v>
      </c>
      <c r="L20" s="13"/>
      <c r="M20" s="9"/>
      <c r="N20" s="14"/>
      <c r="O20" s="9"/>
    </row>
    <row r="21" spans="2:15" ht="20.100000000000001" customHeight="1" x14ac:dyDescent="0.25">
      <c r="B21" s="59">
        <v>17</v>
      </c>
      <c r="C21" s="88">
        <v>174.99</v>
      </c>
      <c r="D21" s="88">
        <v>191.42</v>
      </c>
      <c r="E21" s="85" t="s">
        <v>41</v>
      </c>
      <c r="F21" s="88">
        <v>178.7</v>
      </c>
      <c r="G21" s="88">
        <v>174.9</v>
      </c>
      <c r="H21" s="88">
        <v>193.5</v>
      </c>
      <c r="I21" s="88">
        <v>176.2</v>
      </c>
      <c r="J21" s="77" t="s">
        <v>40</v>
      </c>
      <c r="L21" s="13"/>
      <c r="M21" s="9"/>
      <c r="N21" s="14"/>
      <c r="O21" s="9"/>
    </row>
    <row r="22" spans="2:15" ht="20.100000000000001" customHeight="1" x14ac:dyDescent="0.25">
      <c r="B22" s="59">
        <v>18</v>
      </c>
      <c r="C22" s="88">
        <v>178.17</v>
      </c>
      <c r="D22" s="88">
        <v>194.45</v>
      </c>
      <c r="E22" s="88">
        <v>181.8</v>
      </c>
      <c r="F22" s="88">
        <v>179.4</v>
      </c>
      <c r="G22" s="88">
        <v>177.5</v>
      </c>
      <c r="H22" s="88">
        <v>194</v>
      </c>
      <c r="I22" s="88">
        <v>176.5</v>
      </c>
      <c r="J22" s="77" t="s">
        <v>40</v>
      </c>
      <c r="L22" s="15"/>
      <c r="M22" s="9"/>
      <c r="N22" s="14"/>
      <c r="O22" s="9"/>
    </row>
    <row r="23" spans="2:15" ht="20.100000000000001" customHeight="1" x14ac:dyDescent="0.3">
      <c r="B23" s="59">
        <v>19</v>
      </c>
      <c r="C23" s="75">
        <v>175.9</v>
      </c>
      <c r="D23" s="75">
        <v>193.71</v>
      </c>
      <c r="E23" s="88">
        <v>178.3</v>
      </c>
      <c r="F23" s="88">
        <v>176.55</v>
      </c>
      <c r="G23" s="88">
        <v>179.4</v>
      </c>
      <c r="H23" s="88">
        <v>193.9</v>
      </c>
      <c r="I23" s="88">
        <v>176</v>
      </c>
      <c r="J23" s="77" t="s">
        <v>40</v>
      </c>
      <c r="L23" s="15"/>
      <c r="M23" s="9"/>
      <c r="N23" s="14"/>
      <c r="O23" s="9"/>
    </row>
    <row r="24" spans="2:15" ht="20.100000000000001" customHeight="1" x14ac:dyDescent="0.3">
      <c r="B24" s="59">
        <v>20</v>
      </c>
      <c r="C24" s="90">
        <v>174.27</v>
      </c>
      <c r="D24" s="91">
        <v>192.11</v>
      </c>
      <c r="E24" s="89">
        <v>174.6</v>
      </c>
      <c r="F24" s="88">
        <v>174.05</v>
      </c>
      <c r="G24" s="89">
        <v>174.4</v>
      </c>
      <c r="H24" s="89">
        <v>193.2</v>
      </c>
      <c r="I24" s="89">
        <v>175.5</v>
      </c>
      <c r="J24" s="77" t="s">
        <v>40</v>
      </c>
      <c r="L24" s="15"/>
      <c r="M24" s="9"/>
      <c r="N24" s="14"/>
      <c r="O24" s="9"/>
    </row>
    <row r="25" spans="2:15" ht="20.100000000000001" customHeight="1" x14ac:dyDescent="0.3">
      <c r="B25" s="59">
        <v>23</v>
      </c>
      <c r="C25" s="45">
        <v>172.87</v>
      </c>
      <c r="D25" s="45">
        <v>190.43</v>
      </c>
      <c r="E25" s="89">
        <v>176</v>
      </c>
      <c r="F25" s="89">
        <v>174.35</v>
      </c>
      <c r="G25" s="89">
        <v>172.3</v>
      </c>
      <c r="H25" s="89">
        <v>190</v>
      </c>
      <c r="I25" s="89">
        <v>178</v>
      </c>
      <c r="J25" s="77" t="s">
        <v>40</v>
      </c>
      <c r="L25" s="14"/>
      <c r="M25" s="9"/>
      <c r="N25" s="14"/>
      <c r="O25" s="9"/>
    </row>
    <row r="26" spans="2:15" ht="20.100000000000001" customHeight="1" x14ac:dyDescent="0.3">
      <c r="B26" s="59">
        <v>24</v>
      </c>
      <c r="C26" s="89">
        <v>174.11</v>
      </c>
      <c r="D26" s="89">
        <v>191.76</v>
      </c>
      <c r="E26" s="89">
        <v>175.8</v>
      </c>
      <c r="F26" s="89">
        <v>173.35</v>
      </c>
      <c r="G26" s="89">
        <v>173.1</v>
      </c>
      <c r="H26" s="89">
        <v>189.3</v>
      </c>
      <c r="I26" s="89">
        <v>178</v>
      </c>
      <c r="J26" s="77" t="s">
        <v>40</v>
      </c>
      <c r="L26" s="14"/>
      <c r="M26" s="9"/>
      <c r="N26" s="14"/>
      <c r="O26" s="9"/>
    </row>
    <row r="27" spans="2:15" ht="20.100000000000001" customHeight="1" x14ac:dyDescent="0.3">
      <c r="B27" s="59">
        <v>25</v>
      </c>
      <c r="C27" s="75">
        <v>173.66</v>
      </c>
      <c r="D27" s="75">
        <v>192.67</v>
      </c>
      <c r="E27" s="89">
        <v>176.2</v>
      </c>
      <c r="F27" s="75">
        <v>171.6</v>
      </c>
      <c r="G27" s="75">
        <v>171.6</v>
      </c>
      <c r="H27" s="75">
        <v>190</v>
      </c>
      <c r="I27" s="75">
        <v>178</v>
      </c>
      <c r="J27" s="77" t="s">
        <v>40</v>
      </c>
      <c r="L27" s="14"/>
    </row>
    <row r="28" spans="2:15" ht="20.100000000000001" customHeight="1" x14ac:dyDescent="0.3">
      <c r="B28" s="59">
        <v>26</v>
      </c>
      <c r="C28" s="90">
        <v>171.95</v>
      </c>
      <c r="D28" s="90">
        <v>189.92</v>
      </c>
      <c r="E28" s="91">
        <v>172.6</v>
      </c>
      <c r="F28" s="91">
        <v>170.75</v>
      </c>
      <c r="G28" s="75">
        <v>171.4</v>
      </c>
      <c r="H28" s="91">
        <v>189.8</v>
      </c>
      <c r="I28" s="75">
        <v>178</v>
      </c>
      <c r="J28" s="77" t="s">
        <v>40</v>
      </c>
      <c r="L28" s="14"/>
    </row>
    <row r="29" spans="2:15" ht="20.100000000000001" customHeight="1" x14ac:dyDescent="0.3">
      <c r="B29" s="59">
        <v>27</v>
      </c>
      <c r="C29" s="89">
        <v>171.82</v>
      </c>
      <c r="D29" s="89">
        <v>189.13</v>
      </c>
      <c r="E29" s="89">
        <v>168.1</v>
      </c>
      <c r="F29" s="89">
        <v>164.55</v>
      </c>
      <c r="G29" s="89">
        <v>168</v>
      </c>
      <c r="H29" s="89">
        <v>187</v>
      </c>
      <c r="I29" s="75">
        <v>178</v>
      </c>
      <c r="J29" s="77" t="s">
        <v>40</v>
      </c>
      <c r="L29" s="14"/>
    </row>
    <row r="30" spans="2:15" ht="20.100000000000001" customHeight="1" x14ac:dyDescent="0.3">
      <c r="B30" s="72">
        <v>30</v>
      </c>
      <c r="C30" s="75">
        <v>167.28</v>
      </c>
      <c r="D30" s="75">
        <v>187.42</v>
      </c>
      <c r="E30" s="75">
        <v>168.3</v>
      </c>
      <c r="F30" s="75">
        <v>163.85</v>
      </c>
      <c r="G30" s="75">
        <v>164.3</v>
      </c>
      <c r="H30" s="75">
        <v>183.8</v>
      </c>
      <c r="I30" s="75">
        <v>175</v>
      </c>
      <c r="J30" s="77" t="s">
        <v>40</v>
      </c>
      <c r="L30" s="14"/>
    </row>
    <row r="31" spans="2:15" ht="20.100000000000001" customHeight="1" thickBot="1" x14ac:dyDescent="0.35">
      <c r="B31" s="72">
        <v>31</v>
      </c>
      <c r="C31" s="75">
        <v>166.31</v>
      </c>
      <c r="D31" s="75">
        <v>187.48</v>
      </c>
      <c r="E31" s="75">
        <v>168.6</v>
      </c>
      <c r="F31" s="75" t="s">
        <v>41</v>
      </c>
      <c r="G31" s="75">
        <v>163</v>
      </c>
      <c r="H31" s="75">
        <v>185.3</v>
      </c>
      <c r="I31" s="75">
        <v>175</v>
      </c>
      <c r="J31" s="77" t="s">
        <v>40</v>
      </c>
      <c r="L31" s="14"/>
    </row>
    <row r="32" spans="2:15" ht="20.100000000000001" customHeight="1" thickBot="1" x14ac:dyDescent="0.35">
      <c r="B32" s="20" t="s">
        <v>22</v>
      </c>
      <c r="C32" s="19">
        <f t="shared" ref="C32:J32" si="0">AVERAGE(C10:C31)</f>
        <v>171.40238095238095</v>
      </c>
      <c r="D32" s="19">
        <f t="shared" si="0"/>
        <v>188.26095238095238</v>
      </c>
      <c r="E32" s="19">
        <f t="shared" si="0"/>
        <v>175.035</v>
      </c>
      <c r="F32" s="19">
        <f t="shared" si="0"/>
        <v>172.66750000000002</v>
      </c>
      <c r="G32" s="19">
        <f t="shared" si="0"/>
        <v>171.63333333333335</v>
      </c>
      <c r="H32" s="19">
        <f t="shared" si="0"/>
        <v>190.45714285714288</v>
      </c>
      <c r="I32" s="19">
        <f t="shared" si="0"/>
        <v>174.41818181818181</v>
      </c>
      <c r="J32" s="19" t="e">
        <f t="shared" si="0"/>
        <v>#DIV/0!</v>
      </c>
      <c r="L32" s="9"/>
    </row>
    <row r="33" spans="2:12" ht="20.100000000000001" customHeight="1" thickBot="1" x14ac:dyDescent="0.35">
      <c r="B33" s="20" t="s">
        <v>23</v>
      </c>
      <c r="C33" s="19">
        <f t="shared" ref="C33:J33" si="1">MIN(C10:C31)</f>
        <v>166.31</v>
      </c>
      <c r="D33" s="19">
        <f t="shared" si="1"/>
        <v>182.29</v>
      </c>
      <c r="E33" s="19">
        <f t="shared" si="1"/>
        <v>168.1</v>
      </c>
      <c r="F33" s="19">
        <f t="shared" si="1"/>
        <v>163.85</v>
      </c>
      <c r="G33" s="19">
        <f t="shared" si="1"/>
        <v>163</v>
      </c>
      <c r="H33" s="19">
        <f t="shared" si="1"/>
        <v>183.8</v>
      </c>
      <c r="I33" s="19">
        <f t="shared" si="1"/>
        <v>169.2</v>
      </c>
      <c r="J33" s="19">
        <f t="shared" si="1"/>
        <v>0</v>
      </c>
      <c r="L33" s="9"/>
    </row>
    <row r="34" spans="2:12" ht="20.100000000000001" customHeight="1" thickBot="1" x14ac:dyDescent="0.35">
      <c r="B34" s="20" t="s">
        <v>24</v>
      </c>
      <c r="C34" s="19">
        <f t="shared" ref="C34:J34" si="2">MAX(C10:C31)</f>
        <v>178.17</v>
      </c>
      <c r="D34" s="19">
        <f t="shared" si="2"/>
        <v>194.45</v>
      </c>
      <c r="E34" s="19">
        <f t="shared" si="2"/>
        <v>181.8</v>
      </c>
      <c r="F34" s="19">
        <f t="shared" si="2"/>
        <v>179.4</v>
      </c>
      <c r="G34" s="19">
        <f t="shared" si="2"/>
        <v>179.4</v>
      </c>
      <c r="H34" s="19">
        <f t="shared" si="2"/>
        <v>194</v>
      </c>
      <c r="I34" s="19">
        <f t="shared" si="2"/>
        <v>178</v>
      </c>
      <c r="J34" s="19">
        <f t="shared" si="2"/>
        <v>0</v>
      </c>
    </row>
    <row r="36" spans="2:12" x14ac:dyDescent="0.3">
      <c r="B36" s="21" t="s">
        <v>25</v>
      </c>
      <c r="C36"/>
      <c r="D36"/>
      <c r="E36"/>
      <c r="F36"/>
      <c r="G36"/>
      <c r="H36"/>
      <c r="I36"/>
      <c r="J36"/>
    </row>
    <row r="37" spans="2:12" x14ac:dyDescent="0.3">
      <c r="B37" s="22" t="s">
        <v>26</v>
      </c>
      <c r="C37"/>
      <c r="D37"/>
      <c r="E37"/>
      <c r="F37"/>
      <c r="G37"/>
      <c r="H37"/>
      <c r="I37"/>
      <c r="J37"/>
    </row>
    <row r="38" spans="2:12" x14ac:dyDescent="0.3">
      <c r="B38" s="23" t="s">
        <v>27</v>
      </c>
      <c r="C38"/>
      <c r="D38"/>
      <c r="E38"/>
      <c r="F38"/>
      <c r="G38"/>
      <c r="H38"/>
      <c r="I38"/>
      <c r="J38"/>
    </row>
    <row r="39" spans="2:12" x14ac:dyDescent="0.3">
      <c r="B39" s="22" t="s">
        <v>28</v>
      </c>
      <c r="C39"/>
      <c r="D39"/>
      <c r="E39"/>
      <c r="F39"/>
      <c r="G39"/>
      <c r="H39"/>
      <c r="I39"/>
      <c r="J39"/>
    </row>
    <row r="40" spans="2:12" x14ac:dyDescent="0.3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19" zoomScale="80" zoomScaleNormal="80" workbookViewId="0">
      <selection activeCell="I32" sqref="I32"/>
    </sheetView>
  </sheetViews>
  <sheetFormatPr defaultRowHeight="14.4" x14ac:dyDescent="0.3"/>
  <cols>
    <col min="2" max="2" width="12" customWidth="1"/>
    <col min="3" max="3" width="11.5546875" style="2" customWidth="1"/>
    <col min="4" max="4" width="12.44140625" style="2" customWidth="1"/>
    <col min="5" max="5" width="12.6640625" style="2" customWidth="1"/>
    <col min="6" max="6" width="13" style="2" customWidth="1"/>
    <col min="7" max="7" width="10.6640625" style="2" customWidth="1"/>
    <col min="8" max="8" width="11.6640625" style="2" customWidth="1"/>
    <col min="9" max="9" width="12.33203125" style="2" customWidth="1"/>
    <col min="10" max="10" width="12.6640625" style="2" customWidth="1"/>
    <col min="12" max="12" width="11.5546875" bestFit="1" customWidth="1"/>
  </cols>
  <sheetData>
    <row r="2" spans="2:15" ht="19.5" customHeight="1" x14ac:dyDescent="0.45">
      <c r="B2" s="107" t="s">
        <v>0</v>
      </c>
      <c r="C2" s="107"/>
      <c r="D2" s="107"/>
      <c r="E2" s="107"/>
      <c r="F2" s="107"/>
      <c r="G2" s="107"/>
      <c r="H2" s="107"/>
      <c r="I2" s="107"/>
      <c r="J2" s="107"/>
    </row>
    <row r="3" spans="2:15" ht="19.5" customHeight="1" x14ac:dyDescent="0.45">
      <c r="B3" s="107" t="s">
        <v>1</v>
      </c>
      <c r="C3" s="107"/>
      <c r="D3" s="107"/>
      <c r="E3" s="107"/>
      <c r="F3" s="107"/>
      <c r="G3" s="107"/>
      <c r="H3" s="107"/>
      <c r="I3" s="107"/>
      <c r="J3" s="107"/>
    </row>
    <row r="4" spans="2:15" ht="19.5" customHeight="1" x14ac:dyDescent="0.3">
      <c r="B4" s="1"/>
    </row>
    <row r="5" spans="2:15" ht="19.5" customHeight="1" x14ac:dyDescent="0.4">
      <c r="B5" s="108" t="s">
        <v>32</v>
      </c>
      <c r="C5" s="108"/>
      <c r="D5" s="108"/>
      <c r="E5" s="108"/>
      <c r="F5" s="108"/>
      <c r="G5" s="108"/>
      <c r="H5" s="108"/>
      <c r="I5" s="108"/>
      <c r="J5" s="108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3">
      <c r="B7" s="109" t="s">
        <v>2</v>
      </c>
      <c r="C7" s="110" t="s">
        <v>3</v>
      </c>
      <c r="D7" s="111"/>
      <c r="E7" s="51" t="s">
        <v>4</v>
      </c>
      <c r="F7" s="51" t="s">
        <v>5</v>
      </c>
      <c r="G7" s="112" t="s">
        <v>6</v>
      </c>
      <c r="H7" s="112"/>
      <c r="I7" s="51" t="s">
        <v>7</v>
      </c>
      <c r="J7" s="51" t="s">
        <v>8</v>
      </c>
    </row>
    <row r="8" spans="2:15" ht="20.100000000000001" customHeight="1" x14ac:dyDescent="0.3">
      <c r="B8" s="109"/>
      <c r="C8" s="113" t="s">
        <v>9</v>
      </c>
      <c r="D8" s="114"/>
      <c r="E8" s="52" t="s">
        <v>10</v>
      </c>
      <c r="F8" s="52" t="s">
        <v>11</v>
      </c>
      <c r="G8" s="115" t="s">
        <v>12</v>
      </c>
      <c r="H8" s="115"/>
      <c r="I8" s="52" t="s">
        <v>13</v>
      </c>
      <c r="J8" s="52" t="s">
        <v>14</v>
      </c>
    </row>
    <row r="9" spans="2:15" ht="20.100000000000001" customHeight="1" x14ac:dyDescent="0.3">
      <c r="B9" s="109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8">
        <v>1</v>
      </c>
      <c r="C10" s="77">
        <v>165.17</v>
      </c>
      <c r="D10" s="77">
        <v>187.42</v>
      </c>
      <c r="E10" s="89">
        <v>168.7</v>
      </c>
      <c r="F10" s="89">
        <v>165.3</v>
      </c>
      <c r="G10" s="89">
        <v>164.7</v>
      </c>
      <c r="H10" s="89">
        <v>185.3</v>
      </c>
      <c r="I10" s="86">
        <v>175</v>
      </c>
      <c r="J10" s="77" t="s">
        <v>40</v>
      </c>
      <c r="L10" s="9"/>
      <c r="M10" s="9"/>
      <c r="N10" s="9"/>
      <c r="O10" s="9"/>
    </row>
    <row r="11" spans="2:15" ht="20.100000000000001" customHeight="1" x14ac:dyDescent="0.25">
      <c r="B11" s="28">
        <v>2</v>
      </c>
      <c r="C11" s="93">
        <v>163.63999999999999</v>
      </c>
      <c r="D11" s="93">
        <v>186.73</v>
      </c>
      <c r="E11" s="93">
        <v>167.5</v>
      </c>
      <c r="F11" s="93">
        <v>162.80000000000001</v>
      </c>
      <c r="G11" s="93">
        <v>164.1</v>
      </c>
      <c r="H11" s="93">
        <v>186</v>
      </c>
      <c r="I11" s="92" t="s">
        <v>41</v>
      </c>
      <c r="J11" s="94" t="s">
        <v>40</v>
      </c>
      <c r="L11" s="13"/>
      <c r="M11" s="9"/>
      <c r="N11" s="14"/>
      <c r="O11" s="9"/>
    </row>
    <row r="12" spans="2:15" ht="20.100000000000001" customHeight="1" x14ac:dyDescent="0.25">
      <c r="B12" s="28">
        <v>3</v>
      </c>
      <c r="C12" s="93">
        <v>163.24</v>
      </c>
      <c r="D12" s="93">
        <v>186.58</v>
      </c>
      <c r="E12" s="93">
        <v>168.6</v>
      </c>
      <c r="F12" s="93">
        <v>163.55000000000001</v>
      </c>
      <c r="G12" s="93">
        <v>162.30000000000001</v>
      </c>
      <c r="H12" s="93">
        <v>185.5</v>
      </c>
      <c r="I12" s="92" t="s">
        <v>41</v>
      </c>
      <c r="J12" s="94" t="s">
        <v>40</v>
      </c>
      <c r="L12" s="15"/>
      <c r="M12" s="9"/>
      <c r="N12" s="14"/>
      <c r="O12" s="9"/>
    </row>
    <row r="13" spans="2:15" ht="20.100000000000001" customHeight="1" x14ac:dyDescent="0.25">
      <c r="B13" s="28">
        <v>6</v>
      </c>
      <c r="C13" s="94">
        <v>165.38</v>
      </c>
      <c r="D13" s="94">
        <v>186.36</v>
      </c>
      <c r="E13" s="93">
        <v>169</v>
      </c>
      <c r="F13" s="85">
        <v>165.05</v>
      </c>
      <c r="G13" s="93">
        <v>164.5</v>
      </c>
      <c r="H13" s="93">
        <v>185.6</v>
      </c>
      <c r="I13" s="93">
        <v>173</v>
      </c>
      <c r="J13" s="94" t="s">
        <v>40</v>
      </c>
      <c r="L13" s="15"/>
      <c r="M13" s="9"/>
      <c r="N13" s="14"/>
      <c r="O13" s="9"/>
    </row>
    <row r="14" spans="2:15" ht="20.100000000000001" customHeight="1" x14ac:dyDescent="0.25">
      <c r="B14" s="28">
        <v>7</v>
      </c>
      <c r="C14" s="94">
        <v>165.08</v>
      </c>
      <c r="D14" s="94">
        <v>182.94</v>
      </c>
      <c r="E14" s="93">
        <v>167.9</v>
      </c>
      <c r="F14" s="93">
        <v>164.35</v>
      </c>
      <c r="G14" s="93">
        <v>164.9</v>
      </c>
      <c r="H14" s="93">
        <v>185.4</v>
      </c>
      <c r="I14" s="93">
        <v>173</v>
      </c>
      <c r="J14" s="94" t="s">
        <v>40</v>
      </c>
      <c r="L14" s="15"/>
      <c r="M14" s="9"/>
      <c r="N14" s="14"/>
      <c r="O14" s="9"/>
    </row>
    <row r="15" spans="2:15" ht="20.100000000000001" customHeight="1" x14ac:dyDescent="0.25">
      <c r="B15" s="28">
        <v>8</v>
      </c>
      <c r="C15" s="93">
        <v>163.11000000000001</v>
      </c>
      <c r="D15" s="93">
        <v>178.82</v>
      </c>
      <c r="E15" s="62">
        <v>163.80000000000001</v>
      </c>
      <c r="F15" s="93">
        <v>159.15</v>
      </c>
      <c r="G15" s="93">
        <v>162.69999999999999</v>
      </c>
      <c r="H15" s="93">
        <v>183.6</v>
      </c>
      <c r="I15" s="93">
        <v>173</v>
      </c>
      <c r="J15" s="94" t="s">
        <v>40</v>
      </c>
      <c r="L15" s="15"/>
      <c r="M15" s="9"/>
      <c r="N15" s="14"/>
      <c r="O15" s="9"/>
    </row>
    <row r="16" spans="2:15" ht="20.100000000000001" customHeight="1" x14ac:dyDescent="0.25">
      <c r="B16" s="28">
        <v>9</v>
      </c>
      <c r="C16" s="93">
        <v>162.34</v>
      </c>
      <c r="D16" s="93">
        <v>177.46</v>
      </c>
      <c r="E16" s="62">
        <v>162.80000000000001</v>
      </c>
      <c r="F16" s="93">
        <v>158.9</v>
      </c>
      <c r="G16" s="93">
        <v>158.69999999999999</v>
      </c>
      <c r="H16" s="93">
        <v>179.8</v>
      </c>
      <c r="I16" s="93">
        <v>170</v>
      </c>
      <c r="J16" s="94" t="s">
        <v>40</v>
      </c>
      <c r="L16" s="15"/>
      <c r="M16" s="9"/>
      <c r="N16" s="14"/>
      <c r="O16" s="9"/>
    </row>
    <row r="17" spans="2:15" ht="20.100000000000001" customHeight="1" x14ac:dyDescent="0.25">
      <c r="B17" s="28">
        <v>10</v>
      </c>
      <c r="C17" s="93">
        <v>162.03</v>
      </c>
      <c r="D17" s="93">
        <v>178.55</v>
      </c>
      <c r="E17" s="62">
        <v>164.7</v>
      </c>
      <c r="F17" s="93">
        <v>161.1</v>
      </c>
      <c r="G17" s="93">
        <v>159.1</v>
      </c>
      <c r="H17" s="93">
        <v>177.8</v>
      </c>
      <c r="I17" s="93">
        <v>170</v>
      </c>
      <c r="J17" s="94" t="s">
        <v>40</v>
      </c>
      <c r="L17" s="15"/>
      <c r="M17" s="9"/>
      <c r="N17" s="14"/>
      <c r="O17" s="9"/>
    </row>
    <row r="18" spans="2:15" ht="20.100000000000001" customHeight="1" x14ac:dyDescent="0.25">
      <c r="B18" s="28">
        <v>13</v>
      </c>
      <c r="C18" s="94">
        <v>163.62</v>
      </c>
      <c r="D18" s="93">
        <v>178.41</v>
      </c>
      <c r="E18" s="93">
        <v>166.6</v>
      </c>
      <c r="F18" s="93">
        <v>163.69999999999999</v>
      </c>
      <c r="G18" s="93">
        <v>159.80000000000001</v>
      </c>
      <c r="H18" s="93">
        <v>177.4</v>
      </c>
      <c r="I18" s="93">
        <v>170</v>
      </c>
      <c r="J18" s="94" t="s">
        <v>40</v>
      </c>
      <c r="L18" s="13"/>
      <c r="M18" s="9"/>
      <c r="N18" s="14"/>
      <c r="O18" s="9"/>
    </row>
    <row r="19" spans="2:15" ht="20.100000000000001" customHeight="1" x14ac:dyDescent="0.25">
      <c r="B19" s="28">
        <v>14</v>
      </c>
      <c r="C19" s="93">
        <v>164.34</v>
      </c>
      <c r="D19" s="93">
        <v>178.61</v>
      </c>
      <c r="E19" s="62">
        <v>169.5</v>
      </c>
      <c r="F19" s="93">
        <v>166.6</v>
      </c>
      <c r="G19" s="93">
        <v>161.4</v>
      </c>
      <c r="H19" s="93">
        <v>177</v>
      </c>
      <c r="I19" s="93">
        <v>168</v>
      </c>
      <c r="J19" s="94" t="s">
        <v>40</v>
      </c>
      <c r="L19" s="13"/>
      <c r="M19" s="9"/>
      <c r="N19" s="14"/>
      <c r="O19" s="9"/>
    </row>
    <row r="20" spans="2:15" ht="20.100000000000001" customHeight="1" x14ac:dyDescent="0.25">
      <c r="B20" s="28">
        <v>15</v>
      </c>
      <c r="C20" s="93">
        <v>165.35</v>
      </c>
      <c r="D20" s="93">
        <v>179.8</v>
      </c>
      <c r="E20" s="93">
        <v>169.5</v>
      </c>
      <c r="F20" s="93">
        <v>165.85</v>
      </c>
      <c r="G20" s="93">
        <v>164.3</v>
      </c>
      <c r="H20" s="93">
        <v>176</v>
      </c>
      <c r="I20" s="93">
        <v>168.2</v>
      </c>
      <c r="J20" s="94" t="s">
        <v>40</v>
      </c>
      <c r="L20" s="13"/>
      <c r="M20" s="9"/>
      <c r="N20" s="14"/>
      <c r="O20" s="9"/>
    </row>
    <row r="21" spans="2:15" ht="20.100000000000001" customHeight="1" x14ac:dyDescent="0.25">
      <c r="B21" s="28">
        <v>16</v>
      </c>
      <c r="C21" s="53">
        <v>165.65</v>
      </c>
      <c r="D21" s="93">
        <v>180.38</v>
      </c>
      <c r="E21" s="93">
        <v>170.1</v>
      </c>
      <c r="F21" s="92" t="s">
        <v>41</v>
      </c>
      <c r="G21" s="93">
        <v>164.5</v>
      </c>
      <c r="H21" s="93">
        <v>176.8</v>
      </c>
      <c r="I21" s="93">
        <v>168.3</v>
      </c>
      <c r="J21" s="94" t="s">
        <v>40</v>
      </c>
      <c r="L21" s="13"/>
      <c r="M21" s="9"/>
      <c r="N21" s="14"/>
      <c r="O21" s="9"/>
    </row>
    <row r="22" spans="2:15" ht="20.100000000000001" customHeight="1" x14ac:dyDescent="0.25">
      <c r="B22" s="28">
        <v>17</v>
      </c>
      <c r="C22" s="93">
        <v>164.41</v>
      </c>
      <c r="D22" s="93">
        <v>179.02</v>
      </c>
      <c r="E22" s="62">
        <v>169.1</v>
      </c>
      <c r="F22" s="93">
        <v>166.2</v>
      </c>
      <c r="G22" s="93">
        <v>164.6</v>
      </c>
      <c r="H22" s="93">
        <v>176.6</v>
      </c>
      <c r="I22" s="93">
        <v>168.3</v>
      </c>
      <c r="J22" s="94" t="s">
        <v>40</v>
      </c>
      <c r="L22" s="13"/>
      <c r="M22" s="9"/>
      <c r="N22" s="14"/>
      <c r="O22" s="9"/>
    </row>
    <row r="23" spans="2:15" ht="20.100000000000001" customHeight="1" x14ac:dyDescent="0.25">
      <c r="B23" s="28">
        <v>20</v>
      </c>
      <c r="C23" s="93">
        <v>162.91999999999999</v>
      </c>
      <c r="D23" s="93">
        <v>174.9</v>
      </c>
      <c r="E23" s="93">
        <v>166.3</v>
      </c>
      <c r="F23" s="93">
        <v>162.25</v>
      </c>
      <c r="G23" s="93">
        <v>164</v>
      </c>
      <c r="H23" s="93">
        <v>179</v>
      </c>
      <c r="I23" s="93">
        <v>168</v>
      </c>
      <c r="J23" s="94" t="s">
        <v>40</v>
      </c>
      <c r="L23" s="15"/>
      <c r="M23" s="9"/>
      <c r="N23" s="14"/>
      <c r="O23" s="9"/>
    </row>
    <row r="24" spans="2:15" ht="20.100000000000001" customHeight="1" x14ac:dyDescent="0.3">
      <c r="B24" s="28">
        <v>21</v>
      </c>
      <c r="C24" s="75">
        <v>161.93</v>
      </c>
      <c r="D24" s="75">
        <v>172.7</v>
      </c>
      <c r="E24" s="93">
        <v>163.4</v>
      </c>
      <c r="F24" s="93">
        <v>160.30000000000001</v>
      </c>
      <c r="G24" s="93">
        <v>160.9</v>
      </c>
      <c r="H24" s="93">
        <v>177.4</v>
      </c>
      <c r="I24" s="93">
        <v>167.5</v>
      </c>
      <c r="J24" s="94" t="s">
        <v>40</v>
      </c>
      <c r="L24" s="15"/>
      <c r="M24" s="9"/>
      <c r="N24" s="14"/>
      <c r="O24" s="9"/>
    </row>
    <row r="25" spans="2:15" ht="20.100000000000001" customHeight="1" x14ac:dyDescent="0.3">
      <c r="B25" s="28">
        <v>22</v>
      </c>
      <c r="C25" s="91">
        <v>160.94</v>
      </c>
      <c r="D25" s="91">
        <v>170.95</v>
      </c>
      <c r="E25" s="62">
        <v>163.30000000000001</v>
      </c>
      <c r="F25" s="93">
        <v>159.6</v>
      </c>
      <c r="G25" s="93">
        <v>159.30000000000001</v>
      </c>
      <c r="H25" s="93">
        <v>173.4</v>
      </c>
      <c r="I25" s="93">
        <v>167</v>
      </c>
      <c r="J25" s="94" t="s">
        <v>40</v>
      </c>
      <c r="L25" s="15"/>
      <c r="M25" s="9"/>
      <c r="N25" s="14"/>
      <c r="O25" s="9"/>
    </row>
    <row r="26" spans="2:15" ht="20.100000000000001" customHeight="1" x14ac:dyDescent="0.3">
      <c r="B26" s="28">
        <v>23</v>
      </c>
      <c r="C26" s="45">
        <v>160.22999999999999</v>
      </c>
      <c r="D26" s="45">
        <v>171.46</v>
      </c>
      <c r="E26" s="93">
        <v>164.9</v>
      </c>
      <c r="F26" s="93">
        <v>160.80000000000001</v>
      </c>
      <c r="G26" s="93">
        <v>160.5</v>
      </c>
      <c r="H26" s="93">
        <v>173</v>
      </c>
      <c r="I26" s="93">
        <v>167</v>
      </c>
      <c r="J26" s="94" t="s">
        <v>40</v>
      </c>
      <c r="L26" s="14"/>
      <c r="M26" s="9"/>
      <c r="N26" s="14"/>
      <c r="O26" s="9"/>
    </row>
    <row r="27" spans="2:15" ht="20.100000000000001" customHeight="1" x14ac:dyDescent="0.3">
      <c r="B27" s="28">
        <v>24</v>
      </c>
      <c r="C27" s="93">
        <v>160.52000000000001</v>
      </c>
      <c r="D27" s="93">
        <v>171.76</v>
      </c>
      <c r="E27" s="93">
        <v>164.1</v>
      </c>
      <c r="F27" s="93">
        <v>159.94999999999999</v>
      </c>
      <c r="G27" s="93">
        <v>159.80000000000001</v>
      </c>
      <c r="H27" s="93">
        <v>173.9</v>
      </c>
      <c r="I27" s="93">
        <v>167</v>
      </c>
      <c r="J27" s="94" t="s">
        <v>40</v>
      </c>
      <c r="L27" s="14"/>
      <c r="M27" s="9"/>
      <c r="N27" s="14"/>
      <c r="O27" s="9"/>
    </row>
    <row r="28" spans="2:15" ht="20.100000000000001" customHeight="1" x14ac:dyDescent="0.3">
      <c r="B28" s="39">
        <v>27</v>
      </c>
      <c r="C28" s="75">
        <v>161.18</v>
      </c>
      <c r="D28" s="75">
        <v>173.15</v>
      </c>
      <c r="E28" s="75">
        <v>167.7</v>
      </c>
      <c r="F28" s="75">
        <v>163.6</v>
      </c>
      <c r="G28" s="75">
        <v>159.69999999999999</v>
      </c>
      <c r="H28" s="75">
        <v>173.6</v>
      </c>
      <c r="I28" s="93">
        <v>167.1</v>
      </c>
      <c r="J28" s="94" t="s">
        <v>40</v>
      </c>
      <c r="L28" s="14"/>
    </row>
    <row r="29" spans="2:15" ht="20.100000000000001" customHeight="1" x14ac:dyDescent="0.3">
      <c r="B29" s="28">
        <v>28</v>
      </c>
      <c r="C29" s="90">
        <v>161.62</v>
      </c>
      <c r="D29" s="90">
        <v>173.65</v>
      </c>
      <c r="E29" s="46">
        <v>169.1</v>
      </c>
      <c r="F29" s="91">
        <v>165.75</v>
      </c>
      <c r="G29" s="91">
        <v>163.1</v>
      </c>
      <c r="H29" s="91">
        <v>178</v>
      </c>
      <c r="I29" s="93">
        <v>168</v>
      </c>
      <c r="J29" s="94" t="s">
        <v>40</v>
      </c>
      <c r="L29" s="14"/>
    </row>
    <row r="30" spans="2:15" ht="20.100000000000001" customHeight="1" x14ac:dyDescent="0.3">
      <c r="B30" s="28">
        <v>29</v>
      </c>
      <c r="C30" s="93">
        <v>161.99</v>
      </c>
      <c r="D30" s="93">
        <v>173.65</v>
      </c>
      <c r="E30" s="93">
        <v>167.4</v>
      </c>
      <c r="F30" s="93">
        <v>165.5</v>
      </c>
      <c r="G30" s="93">
        <v>166</v>
      </c>
      <c r="H30" s="93">
        <v>180.3</v>
      </c>
      <c r="I30" s="93">
        <v>167.9</v>
      </c>
      <c r="J30" s="94" t="s">
        <v>40</v>
      </c>
      <c r="L30" s="14"/>
    </row>
    <row r="31" spans="2:15" ht="20.100000000000001" customHeight="1" thickBot="1" x14ac:dyDescent="0.35">
      <c r="B31" s="39">
        <v>30</v>
      </c>
      <c r="C31" s="82">
        <v>163.16999999999999</v>
      </c>
      <c r="D31" s="82">
        <v>174.98</v>
      </c>
      <c r="E31" s="93">
        <v>170.7</v>
      </c>
      <c r="F31" s="82">
        <v>167.45</v>
      </c>
      <c r="G31" s="82">
        <v>165.7</v>
      </c>
      <c r="H31" s="82">
        <v>181.3</v>
      </c>
      <c r="I31" s="93">
        <v>169</v>
      </c>
      <c r="J31" s="94" t="s">
        <v>40</v>
      </c>
      <c r="L31" s="14"/>
    </row>
    <row r="32" spans="2:15" ht="20.100000000000001" customHeight="1" thickBot="1" x14ac:dyDescent="0.35">
      <c r="B32" s="20" t="s">
        <v>22</v>
      </c>
      <c r="C32" s="19">
        <f>AVERAGE(C10:C31)</f>
        <v>163.08454545454543</v>
      </c>
      <c r="D32" s="19">
        <f t="shared" ref="D32:J32" si="0">AVERAGE(D10:D31)</f>
        <v>178.10363636363635</v>
      </c>
      <c r="E32" s="19">
        <f t="shared" si="0"/>
        <v>167.03181818181818</v>
      </c>
      <c r="F32" s="19">
        <f t="shared" si="0"/>
        <v>163.22619047619048</v>
      </c>
      <c r="G32" s="19">
        <f t="shared" si="0"/>
        <v>162.48181818181817</v>
      </c>
      <c r="H32" s="19">
        <f t="shared" si="0"/>
        <v>179.21363636363637</v>
      </c>
      <c r="I32" s="19">
        <f t="shared" si="0"/>
        <v>169.26500000000001</v>
      </c>
      <c r="J32" s="19" t="e">
        <f t="shared" si="0"/>
        <v>#DIV/0!</v>
      </c>
      <c r="L32" s="9"/>
    </row>
    <row r="33" spans="2:12" ht="20.100000000000001" customHeight="1" thickBot="1" x14ac:dyDescent="0.35">
      <c r="B33" s="20" t="s">
        <v>23</v>
      </c>
      <c r="C33" s="19">
        <f>MIN(C10:C31)</f>
        <v>160.22999999999999</v>
      </c>
      <c r="D33" s="19">
        <f t="shared" ref="D33:J33" si="1">MIN(D10:D31)</f>
        <v>170.95</v>
      </c>
      <c r="E33" s="19">
        <f t="shared" si="1"/>
        <v>162.80000000000001</v>
      </c>
      <c r="F33" s="19">
        <f t="shared" si="1"/>
        <v>158.9</v>
      </c>
      <c r="G33" s="19">
        <f t="shared" si="1"/>
        <v>158.69999999999999</v>
      </c>
      <c r="H33" s="19">
        <f t="shared" si="1"/>
        <v>173</v>
      </c>
      <c r="I33" s="19">
        <f t="shared" si="1"/>
        <v>167</v>
      </c>
      <c r="J33" s="19">
        <f t="shared" si="1"/>
        <v>0</v>
      </c>
      <c r="L33" s="9"/>
    </row>
    <row r="34" spans="2:12" ht="20.100000000000001" customHeight="1" thickBot="1" x14ac:dyDescent="0.35">
      <c r="B34" s="20" t="s">
        <v>24</v>
      </c>
      <c r="C34" s="19">
        <f>MAX(C10:C31)</f>
        <v>165.65</v>
      </c>
      <c r="D34" s="19">
        <f t="shared" ref="D34:J34" si="2">MAX(D10:D31)</f>
        <v>187.42</v>
      </c>
      <c r="E34" s="19">
        <f t="shared" si="2"/>
        <v>170.7</v>
      </c>
      <c r="F34" s="19">
        <f t="shared" si="2"/>
        <v>167.45</v>
      </c>
      <c r="G34" s="19">
        <f t="shared" si="2"/>
        <v>166</v>
      </c>
      <c r="H34" s="19">
        <f t="shared" si="2"/>
        <v>186</v>
      </c>
      <c r="I34" s="19">
        <f t="shared" si="2"/>
        <v>175</v>
      </c>
      <c r="J34" s="19">
        <f t="shared" si="2"/>
        <v>0</v>
      </c>
    </row>
    <row r="36" spans="2:12" x14ac:dyDescent="0.3">
      <c r="B36" s="21" t="s">
        <v>25</v>
      </c>
      <c r="C36"/>
      <c r="D36"/>
      <c r="E36"/>
      <c r="F36"/>
      <c r="G36"/>
      <c r="H36"/>
      <c r="I36"/>
      <c r="J36"/>
    </row>
    <row r="37" spans="2:12" x14ac:dyDescent="0.3">
      <c r="B37" s="22" t="s">
        <v>26</v>
      </c>
      <c r="C37"/>
      <c r="D37"/>
      <c r="E37"/>
      <c r="F37"/>
      <c r="G37"/>
      <c r="H37"/>
      <c r="I37"/>
      <c r="J37"/>
    </row>
    <row r="38" spans="2:12" x14ac:dyDescent="0.3">
      <c r="B38" s="23" t="s">
        <v>27</v>
      </c>
      <c r="C38"/>
      <c r="D38"/>
      <c r="E38"/>
      <c r="F38"/>
      <c r="G38"/>
      <c r="H38"/>
      <c r="I38"/>
      <c r="J38"/>
    </row>
    <row r="39" spans="2:12" x14ac:dyDescent="0.3">
      <c r="B39" s="22" t="s">
        <v>28</v>
      </c>
      <c r="C39"/>
      <c r="D39"/>
      <c r="E39"/>
      <c r="F39"/>
      <c r="G39"/>
      <c r="H39"/>
      <c r="I39"/>
      <c r="J39"/>
    </row>
    <row r="40" spans="2:12" x14ac:dyDescent="0.3">
      <c r="B40" s="22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2021</vt:lpstr>
      <vt:lpstr>Feb 2021</vt:lpstr>
      <vt:lpstr>Mar 2021</vt:lpstr>
      <vt:lpstr>Apr 2021</vt:lpstr>
      <vt:lpstr>May2021</vt:lpstr>
      <vt:lpstr>Jun2021</vt:lpstr>
      <vt:lpstr>Jul2021</vt:lpstr>
      <vt:lpstr>Aug2021</vt:lpstr>
      <vt:lpstr>Sep2021</vt:lpstr>
      <vt:lpstr>Oct2021</vt:lpstr>
      <vt:lpstr>Nov2021</vt:lpstr>
      <vt:lpstr>Dec2021</vt:lpstr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Baizurah Mohd Yusof</cp:lastModifiedBy>
  <cp:lastPrinted>2019-03-28T06:46:34Z</cp:lastPrinted>
  <dcterms:created xsi:type="dcterms:W3CDTF">2019-01-02T00:02:21Z</dcterms:created>
  <dcterms:modified xsi:type="dcterms:W3CDTF">2021-12-31T07:37:44Z</dcterms:modified>
</cp:coreProperties>
</file>